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Y:\SiteBancoNacion\transparenciabn\contrataciones-publicas\2024\"/>
    </mc:Choice>
  </mc:AlternateContent>
  <xr:revisionPtr revIDLastSave="0" documentId="13_ncr:1_{8F85C545-E183-4AC8-BB98-FDB1892098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4 para Publicación" sheetId="1" r:id="rId1"/>
    <sheet name="Hoja2" sheetId="3" state="hidden" r:id="rId2"/>
    <sheet name="Hoja1" sheetId="2" state="hidden" r:id="rId3"/>
  </sheets>
  <definedNames>
    <definedName name="_xlnm._FilterDatabase" localSheetId="0" hidden="1">'PAC 2024 para Publicación'!$A$7:$K$7</definedName>
    <definedName name="aa" localSheetId="0">#REF!</definedName>
    <definedName name="aa">#REF!</definedName>
    <definedName name="_xlnm.Print_Area" localSheetId="0">'PAC 2024 para Publicación'!$A$1:$K$133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_xlnm.Criteria" localSheetId="0">'PAC 2024 para Publicación'!$A$138:$A$151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Publicación'!$7:$7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30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31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32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D130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<sst xmlns="http://schemas.openxmlformats.org/spreadsheetml/2006/main" count="883" uniqueCount="207">
  <si>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</si>
  <si>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</si>
  <si>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</si>
  <si>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</si>
  <si>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</si>
  <si>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</si>
  <si>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</si>
  <si>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</si>
  <si>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</si>
  <si>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</si>
  <si>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</si>
  <si>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</si>
  <si>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</si>
  <si>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</si>
  <si>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</si>
  <si>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</si>
  <si>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</si>
  <si>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</si>
  <si>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</si>
  <si>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</si>
  <si>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</si>
  <si>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</si>
  <si>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</si>
  <si>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</si>
  <si>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</si>
  <si>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</si>
  <si>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</si>
  <si>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</si>
  <si>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</si>
  <si>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</si>
  <si>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</si>
  <si>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</si>
  <si>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</si>
  <si>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Adquisición de polos para los trabajadores que laboran los sábados en Red de Agencias a Nivel Nacional - Banco de la Nación</t>
  </si>
  <si>
    <t>Mayo</t>
  </si>
  <si>
    <t>CD</t>
  </si>
  <si>
    <t>Agosto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</si>
  <si>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</si>
  <si>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</si>
  <si>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</si>
  <si>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</si>
  <si>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</si>
  <si>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</si>
  <si>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</si>
  <si>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</si>
  <si>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</si>
  <si>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</si>
  <si>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</si>
  <si>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</si>
  <si>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Patrocinio Procesal en Derecho Previsional en Lima y Callao</t>
  </si>
  <si>
    <t>Servicio de arrendamiento de un inmueble para el funcionamiento de la Agencia 2 La Molina</t>
  </si>
  <si>
    <t>Octubre</t>
  </si>
  <si>
    <t>Servicio de arrendamiento de un inmueble para el funcionamiento de laAgencia 3 Lunahuaná</t>
  </si>
  <si>
    <t>Servicio de arrendamiento de un inmueble  para el funcionamiento de la Agencia 2 Ate</t>
  </si>
  <si>
    <t>Servicio de arrendamiento de un inmueble para el funcionamiento de la Agencia 1  Miraflores</t>
  </si>
  <si>
    <t>Servicio de arrendamiento de un inmueble para el funcionamiento de la Agencia 3 Catacaos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</si>
  <si>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</si>
  <si>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</si>
  <si>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POMABAMBA</t>
  </si>
  <si>
    <t>Servicio de arrendamiento de un inmueble para el funcionamiento de la AGENCIA 3 Concepción</t>
  </si>
  <si>
    <t>Servicio de arrendamiento de un inmueble para el funcionamiento de la AGENCIA 2 MIRAFLORES 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</si>
  <si>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</si>
  <si>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</si>
  <si>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</si>
  <si>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</si>
  <si>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</si>
  <si>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</si>
  <si>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</si>
  <si>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</si>
  <si>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</si>
  <si>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</si>
  <si>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</si>
  <si>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</si>
  <si>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</si>
  <si>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</si>
  <si>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</si>
  <si>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</si>
  <si>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</si>
  <si>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</si>
  <si>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</si>
  <si>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</si>
  <si>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</si>
  <si>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</si>
  <si>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</si>
  <si>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</si>
  <si>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</si>
  <si>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</si>
  <si>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</si>
  <si>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</si>
  <si>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</si>
  <si>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</si>
  <si>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</si>
  <si>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</si>
  <si>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</si>
  <si>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</si>
  <si>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</si>
  <si>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</si>
  <si>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</si>
  <si>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</si>
  <si>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</si>
  <si>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</si>
  <si>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</si>
  <si>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</si>
  <si>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</si>
  <si>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</si>
  <si>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</si>
  <si>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</si>
  <si>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</si>
  <si>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</si>
  <si>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</si>
  <si>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</si>
  <si>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</si>
  <si>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</si>
  <si>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</si>
  <si>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</si>
  <si>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</si>
  <si>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</si>
  <si>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</si>
  <si>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</si>
  <si>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</si>
  <si>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</si>
  <si>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</si>
  <si>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</si>
  <si>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</si>
  <si>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</si>
  <si>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</si>
  <si>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</si>
  <si>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</si>
  <si>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</si>
  <si>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</si>
  <si>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</si>
  <si>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</si>
  <si>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</si>
  <si>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</si>
  <si>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</si>
  <si>
    <t>PAC Inicial</t>
  </si>
  <si>
    <t>3ra Mod</t>
  </si>
  <si>
    <t>4ta Mod</t>
  </si>
  <si>
    <t>1ra Mod</t>
  </si>
  <si>
    <t>2da Mod</t>
  </si>
  <si>
    <t>5ta Mod</t>
  </si>
  <si>
    <t>6ta Mod</t>
  </si>
  <si>
    <t>7ma Mod</t>
  </si>
  <si>
    <t>Exclusión</t>
  </si>
  <si>
    <t>Etiquetas de fila</t>
  </si>
  <si>
    <t>Total general</t>
  </si>
  <si>
    <t>Cuenta de Inclusión</t>
  </si>
  <si>
    <t>Cuenta de Exclusión</t>
  </si>
  <si>
    <t>Suma de Total</t>
  </si>
  <si>
    <t>(en blanco)</t>
  </si>
  <si>
    <t>Compras por catálogo (Convenio Marco)</t>
  </si>
  <si>
    <t>Contratación Internacional</t>
  </si>
  <si>
    <t>Adjudicación Simplificada</t>
  </si>
  <si>
    <t>Concurso Público</t>
  </si>
  <si>
    <t>Contratación Directa</t>
  </si>
  <si>
    <t>Licitación Pública</t>
  </si>
  <si>
    <t>Servicio de Asesoria Legal Externa (Sale) y Patrocinio Procesal (PP) Para las dependencias de la Sub Gerencia Macro Región IV Sede Cusco (Smr IV – Cusco)</t>
  </si>
  <si>
    <t>Servicio  de Mantenimiento Preventivo, Soporte Técnico y Atención por Emergencias de los Grupos Electrógenos de la Sede Principal del Banco de la Nación</t>
  </si>
  <si>
    <t xml:space="preserve">Adquisición de 1,025 máquinas contadoras electrónicas de billetes (MCEB) para la Red de Agencias </t>
  </si>
  <si>
    <t>Desierto AS-SM-40-2023-BN-2                  ( 5 items)</t>
  </si>
  <si>
    <t xml:space="preserve"> Desierto CP-SM-33-2023-BN-1</t>
  </si>
  <si>
    <t>Servicio de mantenimiento de la infraestructura Física del Sistema Electromecánico y Seguridad Electrónica del Centro de Cómputo alterno del Banco de la Nación – San Isidro</t>
  </si>
  <si>
    <t>Servicio de sistema de mantenimiento preventivo y correctivo del sistema contra incendios de la Sede Principal del Banco de la Nación</t>
  </si>
  <si>
    <t>Servicio de Consultoría de Supervisión de la Obra: Demolición y Construcción de la Agencia 3 Laredo, La Libertad</t>
  </si>
  <si>
    <t>Servicio de Consultoría de Supervisión de la Obra: Saldo de Obra, Demolición y Construcción de la Agencia 2 Periferica Cayma – Arequipa</t>
  </si>
  <si>
    <t>Servicio de mantenimiento de la infraestructura Física del Sistema Electromecánico y Seguridad Electrónica del CPDRAD -Chiclayo Banco de la Nación</t>
  </si>
  <si>
    <t>Desierto CP-SM-32-2023-BN-1</t>
  </si>
  <si>
    <t>Servicio de Arrendamiento de Inmueble para funcionamiento de la Agencia 2 Gamarra</t>
  </si>
  <si>
    <t>Servicio de Licencias por Suscripción de Productos para Diseño Web, Edición Fotográfica- video, herramientas para la edición y firma de documentos</t>
  </si>
  <si>
    <t>Servicio de Arrendamiento de inmueble para el funcionamiento de Agencia 3 Cartavio</t>
  </si>
  <si>
    <t>Servicio de mantenimiento preventivo y correctivo de los sistemas de video vigilancia en sucursales, agencias, ATMs Isla del Banco de la Nación a nivel nacional</t>
  </si>
  <si>
    <t>Servicio de consultoria de supervision de la obra demolicion y construccion de la agencia 3 Chocope, la Libertad</t>
  </si>
  <si>
    <t>Servicio de Asesoria Legal Externa (SALE) y Patrocinio Procesal (PP) para l as dependencias de la Sub Gerencia Macro Región II sede Trujilo (smr II – Trujillo)</t>
  </si>
  <si>
    <t xml:space="preserve"> Desierto CP-SM-27-2023-BN-1</t>
  </si>
  <si>
    <t>Desierto AS-SM-54-2023-BN-1                                 (3 items)</t>
  </si>
  <si>
    <t>Servicio de Asesoría Legal Externa (SALE) y Patrocinio Procesal (PP) para las dependencias de la Subgerencia Macro Región I Sede Piura (SMR I - Piura)</t>
  </si>
  <si>
    <t>Servicio de arrendamiento de inmueble para el funcionamiento de la Agencia 3 Pimentel</t>
  </si>
  <si>
    <t>Servicio de acondicionamiento del nuevo local para la Agencia 3 Tumán-Lambayeque</t>
  </si>
  <si>
    <t>Servicio de implementación de rampas en las Agencias Miraflores 1, Monterrico 2, San Juan de Miraflores 1, Jesús María 2 y Pueblo Libre 1 del Banco de la Nación</t>
  </si>
  <si>
    <t>Servicio de Consultoría: Estudio básico de ingeniería para la elaboración del expediente técnico de obras: Remodelación y Mejoramiento de la Agencia 1 Cusco</t>
  </si>
  <si>
    <t>Servicio de análisis, desarrollo, mantenimiento de aplicaciones en el motor transaccional e interfaces mainframe con aplicaciones externas por líneas de acción</t>
  </si>
  <si>
    <t>Desierto AS-SM-13-2022-BN.-2                                 (2 items)</t>
  </si>
  <si>
    <t>Adquisicion de kits de señaleticas para cajero corresponsal Agente del Banco de la Nacion</t>
  </si>
  <si>
    <t>Servicio de consultoría: "Estudio básico de ingeniería de los Expedientes Técnicos de Obra-Paquete 01, Mejoramiento de la Agencia 1 Trujillo, Remodelación de la Agencia 2 Huamachuco, Remodelación y Ampliación de la Agencia 3 Otuzco, ubicadas en el departamento de La Libertad"</t>
  </si>
  <si>
    <t>Servicios de mantenimiento preventivo y correctivo del sistema de aire acondicionado y ventilación mecánica de las macroregiones Piura - Trujillo - Iquitos</t>
  </si>
  <si>
    <t>Servicio de recepción, habilitación y envío de correspondencia a las Agencias de Provincias</t>
  </si>
  <si>
    <t>Servicio de Mantenimiento correctivo de cajas fuertes, puertas de bóveda, cajas buzón y ATM´s en Agencias del Banco de la Nación a nivel Nacional</t>
  </si>
  <si>
    <t>Servicio de Suscripción de HCL Domino Collaboration</t>
  </si>
  <si>
    <t>Servicio de mantenimiento preventivo y correctivo del sistema contra incendios de la Sede Elizalde del Banco de la Nación, que comprende extinción y detección</t>
  </si>
  <si>
    <t>Servicio de Defensa Legal en lo Judicial, Administrativo y Arbitral (SDL) y Asesoramiento Legal (AL)” para las Dependencias de la Subgerencia Macro Región Lima (SMR Lima</t>
  </si>
  <si>
    <t>Servicio de mantenimiento preventivo y correctivo del sistema de agua contra incendios de la agencia 2 Chaclacayo del Banco de la Nación para certificación ITSE</t>
  </si>
  <si>
    <t>Servicio de Acondicionamiento del Local de Alquiler para la Apertura y Funcionamiento de la Agencia 3 Ancón</t>
  </si>
  <si>
    <t>Desierto AS-SM-7-2023-BN-2</t>
  </si>
  <si>
    <t>Servicio de arrendamiento de un inmueble para el funcionamiento de la Agencia 3 Tambogrande</t>
  </si>
  <si>
    <t>Servicio de acondicionamiento del nuevo local para la reapertura de la Agencia 2 Comas II Retablo Lima</t>
  </si>
  <si>
    <t>Servicio de Actualización, Mantenimiento y Soporte del Sistema de Gestión de Eventos - Open</t>
  </si>
  <si>
    <t>Servicio de Arrendamiento de un inmueble para funcionamiento de la Agencia 2 Jockey Plaza</t>
  </si>
  <si>
    <t>Bienes</t>
  </si>
  <si>
    <t>Adquisición e Instalación de 268 baterías para los equipos UPS de los centros de cómputo del Banco de la Nación</t>
  </si>
  <si>
    <t>Adquisición de Cajeros Automáticos Depositarios</t>
  </si>
  <si>
    <t>Servicio de Soporte y Mantenimiento para Productos Oracle de Base de Datos, Procesos Contables, Administrativos, Presupuestales y de Gestión</t>
  </si>
  <si>
    <t>Servicio de Limpieza General para las Agencias de Departamento de Loreto de la Macro Región Vi - Iquitos de la Gerencia de Red de Agencia del Banco de la Nación</t>
  </si>
  <si>
    <t>Adquisicion de 02 Equipos Escáneres de semi producción</t>
  </si>
  <si>
    <t>Servicio de acondicionamiento del Local Alquilado para el Traslado de la Agencia 2 Gamarra al Centro Comercial Moda</t>
  </si>
  <si>
    <t>Servicio de Impresión de Material Informativom y Publicitario 2024</t>
  </si>
  <si>
    <t>Adquisición de 614 Cajeros Automáticos (ATM´s) Tipo Pared y Tipo Pedestal</t>
  </si>
  <si>
    <t>Adquisición de materiales de Aseo – Papel Higiénico para el 2025 -  - Compras Corporativas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</si>
</sst>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rgb="FF333333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EEEE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15" fillId="3" borderId="2" xfId="0" applyFont="1" applyFill="1" applyBorder="1" applyAlignment="1">
      <alignment horizontal="left" vertical="center" wrapText="1" indent="1"/>
    </xf>
    <xf numFmtId="4" fontId="15" fillId="3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43" fontId="0" fillId="0" borderId="0" xfId="2" applyFont="1"/>
    <xf numFmtId="0" fontId="7" fillId="0" borderId="0" xfId="0" applyFont="1" applyAlignment="1">
      <alignment horizontal="center" vertical="center" wrapText="1"/>
    </xf>
    <xf numFmtId="2" fontId="7" fillId="0" borderId="0" xfId="0" quotePrefix="1" applyNumberFormat="1" applyFont="1" applyAlignment="1">
      <alignment horizontal="left" vertical="center" wrapText="1"/>
    </xf>
    <xf numFmtId="4" fontId="8" fillId="0" borderId="0" xfId="0" applyNumberFormat="1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3">
    <dxf>
      <numFmt numFmtId="35" formatCode="_-* #,##0.00_-;\-* #,##0.00_-;_-* &quot;-&quot;??_-;_-@_-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49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16061531" y="42874406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15120938" y="112395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O ALEXANDER PAUCAR ANTONIO" refreshedDate="45376.733632754629" createdVersion="6" refreshedVersion="6" minRefreshableVersion="3" recordCount="115" xr:uid="{AC798C65-C249-4D9D-96DC-974B4EE2022E}">
  <cacheSource type="worksheet">
    <worksheetSource ref="A7:K80" sheet="PAC 2024 para Publicación"/>
  </cacheSource>
  <cacheFields count="17">
    <cacheField name="N° REF" numFmtId="0">
      <sharedItems containsSemiMixedTypes="0" containsString="0" containsNumber="1" containsInteger="1" minValue="1" maxValue="115"/>
    </cacheField>
    <cacheField name="TIPO DE PROCEDIMIENTO" numFmtId="0">
      <sharedItems/>
    </cacheField>
    <cacheField name="OBJETO DE CONTRATACION" numFmtId="0">
      <sharedItems/>
    </cacheField>
    <cacheField name="DESCRIPCION DE LOS BIENES, SERVICIOS U OBRAS A CONTRATAR" numFmtId="2">
      <sharedItems/>
    </cacheField>
    <cacheField name="CODIGO EN EL CATALOGO" numFmtId="0">
      <sharedItems containsSemiMixedTypes="0" containsString="0" containsNumber="1" containsInteger="1" minValue="99" maxValue="99"/>
    </cacheField>
    <cacheField name="MONTO ESTIMADO DE LA CONTRATACION (Incluido IGV)" numFmtId="0">
      <sharedItems containsSemiMixedTypes="0" containsString="0" containsNumber="1" minValue="36000" maxValue="19716620"/>
    </cacheField>
    <cacheField name="TIPO DE MONEDA" numFmtId="0">
      <sharedItems/>
    </cacheField>
    <cacheField name="FUENTE DE FINANCIAMIENTO" numFmtId="0">
      <sharedItems/>
    </cacheField>
    <cacheField name="FECHA PREVISTA DE LA CONVOCATORIA" numFmtId="0">
      <sharedItems/>
    </cacheField>
    <cacheField name="ORGANO ENCARGADO DE LAS CONTRATACIONES" numFmtId="0">
      <sharedItems/>
    </cacheField>
    <cacheField name="INFORMACIÓN ADICIONAL" numFmtId="0">
      <sharedItems containsBlank="1"/>
    </cacheField>
    <cacheField name="AREA USUARIA (Gerencia)" numFmtId="2">
      <sharedItems/>
    </cacheField>
    <cacheField name="AREA TECNICA (Gerencia)" numFmtId="2">
      <sharedItems/>
    </cacheField>
    <cacheField name="Inclusión" numFmtId="0">
      <sharedItems count="8">
        <s v="PAC Inicial"/>
        <s v="1ra Mod"/>
        <s v="2da Mod"/>
        <s v="3ra Mod"/>
        <s v="4ta Mod"/>
        <s v="5ta Mod"/>
        <s v="6ta Mod"/>
        <s v="7ma Mod"/>
      </sharedItems>
    </cacheField>
    <cacheField name="Exclusión" numFmtId="0">
      <sharedItems containsBlank="1" count="3">
        <m/>
        <s v="3ra Mod"/>
        <s v="4ta Mod"/>
      </sharedItems>
    </cacheField>
    <cacheField name="T.C." numFmtId="0">
      <sharedItems containsSemiMixedTypes="0" containsString="0" containsNumber="1" minValue="1" maxValue="3.9"/>
    </cacheField>
    <cacheField name="Total" numFmtId="0">
      <sharedItems containsSemiMixedTypes="0" containsString="0" containsNumber="1" minValue="47520" maxValue="197166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1"/>
    <s v="AS"/>
    <s v="Servicios"/>
    <s v="Servicio de mantenimiento y soporte técnico del sistema SIX/Security Advanced"/>
    <n v="99"/>
    <n v="236000"/>
    <s v="Soles "/>
    <s v="Recursos Propios"/>
    <s v="Junio"/>
    <s v="Subgerencia de Compras"/>
    <m/>
    <s v="Gerencia Banca Digital"/>
    <s v="Gerencia Banca Digital"/>
    <x v="0"/>
    <x v="0"/>
    <n v="1"/>
    <n v="236000"/>
  </r>
  <r>
    <n v="2"/>
    <s v="CP"/>
    <s v="Servicios"/>
    <s v="Servicio de Mantenimiento para Cajeros Automáticos Diebold y Diebold Nixdorf"/>
    <n v="99"/>
    <n v="19716620"/>
    <s v="Soles "/>
    <s v="Recursos Propios"/>
    <s v="Julio"/>
    <s v="Subgerencia de Compras"/>
    <m/>
    <s v="Gerencia Banca Digital"/>
    <s v="Gerencia Banca Digital"/>
    <x v="0"/>
    <x v="0"/>
    <n v="1"/>
    <n v="19716620"/>
  </r>
  <r>
    <n v="3"/>
    <s v="CP"/>
    <s v="Servicios"/>
    <s v="Servicio de Mantenimiento para Cajeros Automáticos NCR"/>
    <n v="99"/>
    <n v="5889380"/>
    <s v="Soles "/>
    <s v="Recursos Propios"/>
    <s v="Julio"/>
    <s v="Subgerencia de Compras"/>
    <m/>
    <s v="Gerencia Banca Digital"/>
    <s v="Gerencia Banca Digital"/>
    <x v="0"/>
    <x v="0"/>
    <n v="1"/>
    <n v="5889380"/>
  </r>
  <r>
    <n v="4"/>
    <s v="AS"/>
    <s v="Bienes"/>
    <s v="Adquisición de Kits de señaléticas para Cajero Corresponsal - Agente Banco de la Nación"/>
    <n v="99"/>
    <n v="383500"/>
    <s v="Soles "/>
    <s v="Recursos Propios"/>
    <s v="Julio"/>
    <s v="Subgerencia de Compras"/>
    <m/>
    <s v="Gerencia Banca Digital"/>
    <s v="Gerencia Banca Digital"/>
    <x v="0"/>
    <x v="0"/>
    <n v="1"/>
    <n v="383500"/>
  </r>
  <r>
    <n v="5"/>
    <s v="AS"/>
    <s v="Bienes"/>
    <s v="Adquisición de Kits de señalética para Cajeros Automáticos - ATM's"/>
    <n v="99"/>
    <n v="141600"/>
    <s v="Soles "/>
    <s v="Recursos Propios"/>
    <s v="Julio"/>
    <s v="Subgerencia de Compras"/>
    <s v="Se realizó la adquisición mediante Compra menor a 8 UIT"/>
    <s v="Gerencia Banca Digital"/>
    <s v="Gerencia Banca Digital"/>
    <x v="0"/>
    <x v="1"/>
    <n v="1"/>
    <n v="141600"/>
  </r>
  <r>
    <n v="6"/>
    <s v="CP"/>
    <s v="Servicios"/>
    <s v="Servicio de mantenimiento preventivo y correctivo de subestaciones eléctricas de las agencias del Banco de la Nación"/>
    <n v="99"/>
    <n v="1499968.7999999998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499968.7999999998"/>
  </r>
  <r>
    <n v="7"/>
    <s v="CP"/>
    <s v="Servicios"/>
    <s v="Contratación del Servicio de impresión, fotocopiado y escaneado, para las oficinas administrativas de la Sede Principal y Elizalde del Banco de la Nación"/>
    <n v="99"/>
    <n v="1677960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677960"/>
  </r>
  <r>
    <n v="8"/>
    <s v="AS"/>
    <s v="Servicios"/>
    <s v="Servicio de saneamiento físico legal de (10 inmuebles) Titulación, Rectificación de áreas de terreno y declaratoria de fábrica e inscripción registral en SUNARP de inmuebles del BN"/>
    <n v="99"/>
    <n v="1150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5000"/>
  </r>
  <r>
    <n v="9"/>
    <s v="CP"/>
    <s v="Servicios"/>
    <s v="Contratación del servicio de Limpieza para la Sede Principal del Banco de la Nación"/>
    <n v="99"/>
    <n v="113516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351600"/>
  </r>
  <r>
    <n v="10"/>
    <s v="AS"/>
    <s v="Servicios"/>
    <s v="Servicio de recepción, habilitación y envío de correspondencia a las agencias de provincias"/>
    <n v="99"/>
    <n v="357600"/>
    <s v="Soles "/>
    <s v="Recursos Propios"/>
    <s v="Junio"/>
    <s v="Subgerencia de Compras"/>
    <m/>
    <s v="Gerencia de Administración y Logística"/>
    <s v="Gerencia de Administración y Logística"/>
    <x v="0"/>
    <x v="0"/>
    <n v="1"/>
    <n v="357600"/>
  </r>
  <r>
    <n v="11"/>
    <s v="AS"/>
    <s v="Servicios"/>
    <s v="Servicio de organización y moderación de actividades de integración en provincia"/>
    <n v="99"/>
    <n v="192930.00000000003"/>
    <s v="Soles "/>
    <s v="Recursos Propios"/>
    <s v="Junio"/>
    <s v="Subgerencia de Compras"/>
    <m/>
    <s v="Gerencia de Recursos Humanos y Cultura"/>
    <s v="Gerencia de Recursos Humanos y Cultura"/>
    <x v="0"/>
    <x v="0"/>
    <n v="1"/>
    <n v="192930.00000000003"/>
  </r>
  <r>
    <n v="12"/>
    <s v="AS"/>
    <s v="Servicios"/>
    <s v="Servicio de organización y moderación de actividades de integración en Lima"/>
    <n v="99"/>
    <n v="165200"/>
    <s v="Soles "/>
    <s v="Recursos Propios"/>
    <s v="Junio"/>
    <s v="Subgerencia de Compras"/>
    <m/>
    <s v="Gerencia de Recursos Humanos y Cultura"/>
    <s v="Gerencia de Recursos Humanos y Cultura"/>
    <x v="0"/>
    <x v="0"/>
    <n v="1"/>
    <n v="165200"/>
  </r>
  <r>
    <n v="13"/>
    <s v="AS"/>
    <s v="Bienes"/>
    <s v="Adquisición de polos para los trabajadores que laboran los sábados en Red de Agencias a Nivel Nacional - Banco de la Nación"/>
    <n v="99"/>
    <n v="205674"/>
    <s v="Soles "/>
    <s v="Recursos Propios"/>
    <s v="Mayo"/>
    <s v="Subgerencia de Compras"/>
    <m/>
    <s v="Gerencia de Recursos Humanos y Cultura"/>
    <s v="Gerencia de Recursos Humanos y Cultura"/>
    <x v="0"/>
    <x v="0"/>
    <n v="1"/>
    <n v="205674"/>
  </r>
  <r>
    <n v="14"/>
    <s v="CD"/>
    <s v="Servicios"/>
    <s v="Servicio de arrendamiento de un inmueble para el funcionamiento de la Agencia 3 Centros Académicos"/>
    <n v="99"/>
    <n v="81828"/>
    <s v="Soles "/>
    <s v="Recursos Propios"/>
    <s v="Agosto"/>
    <s v="Subgerencia de Compras"/>
    <m/>
    <s v="Macro Región Lima"/>
    <s v="Macro Región Lima"/>
    <x v="0"/>
    <x v="0"/>
    <n v="1"/>
    <n v="81828"/>
  </r>
  <r>
    <n v="15"/>
    <s v="AS"/>
    <s v="Servicios"/>
    <s v="Servicio de Tasación comercial de 224 inmuebles del Banco de la Nación"/>
    <n v="99"/>
    <n v="2832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83200"/>
  </r>
  <r>
    <n v="16"/>
    <s v="CD"/>
    <s v="Servicios"/>
    <s v="Servicio de arrendamiento de un inmueble para el funcionamiento de la Agencia 3 Chilca del Banco de la Nación"/>
    <n v="99"/>
    <n v="166320"/>
    <s v="Soles "/>
    <s v="Recursos Propios"/>
    <s v="Marzo"/>
    <s v="Subgerencia de Compras"/>
    <m/>
    <s v="Macro Región Lima"/>
    <s v="Macro Región Lima"/>
    <x v="0"/>
    <x v="0"/>
    <n v="1"/>
    <n v="166320"/>
  </r>
  <r>
    <n v="17"/>
    <s v="CD"/>
    <s v="Servicios"/>
    <s v="Servicio de arrendamiento de un inmueble para el funcionamiento de la Agencia 2 La Perla del Banco de la Nación"/>
    <n v="99"/>
    <n v="741147"/>
    <s v="Soles "/>
    <s v="Recursos Propios"/>
    <s v="Septiembre"/>
    <s v="Subgerencia de Compras"/>
    <m/>
    <s v="Macro Región Lima"/>
    <s v="Macro Región Lima"/>
    <x v="0"/>
    <x v="0"/>
    <n v="1"/>
    <n v="741147"/>
  </r>
  <r>
    <n v="18"/>
    <s v="CP"/>
    <s v="Servicios"/>
    <s v="Contratación del servicio de Intermediación Laboral de carga y embalaje"/>
    <n v="99"/>
    <n v="1675036.7400000002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675036.7400000002"/>
  </r>
  <r>
    <n v="19"/>
    <s v="CP"/>
    <s v="Servicios"/>
    <s v="Servicio de Transporte de Bienes del Banco de la Nación"/>
    <n v="99"/>
    <n v="4121000.0000000102"/>
    <s v="Soles "/>
    <s v="Recursos Propios"/>
    <s v="Abril"/>
    <s v="Subgerencia de Compras"/>
    <m/>
    <s v="Gerencia de Administración y Logística"/>
    <s v="Gerencia de Administración y Logística"/>
    <x v="0"/>
    <x v="0"/>
    <n v="1"/>
    <n v="4121000.0000000102"/>
  </r>
  <r>
    <n v="20"/>
    <s v="CD"/>
    <s v="Servicios"/>
    <s v="Servicio de arrendamiento de un inmueble  para el funcionamiento de la Agencia 3 Oyón del Banco de la Nación"/>
    <n v="99"/>
    <n v="78228"/>
    <s v="Soles "/>
    <s v="Recursos Propios"/>
    <s v="Mayo"/>
    <s v="Subgerencia de Compras"/>
    <m/>
    <s v="Macro Región Lima"/>
    <s v="Macro Región Lima"/>
    <x v="0"/>
    <x v="0"/>
    <n v="1"/>
    <n v="78228"/>
  </r>
  <r>
    <n v="21"/>
    <s v="LP"/>
    <s v="Bienes"/>
    <s v="Adquisición de elementos de soporte publicitarios para agencias del Banco de la Nación"/>
    <n v="99"/>
    <n v="1770000"/>
    <s v="Soles "/>
    <s v="Recursos Propios"/>
    <s v="Mayo"/>
    <s v="Subgerencia de Compras"/>
    <m/>
    <s v="Gerencia de Comunicaciones y Relaciones Institucionales"/>
    <s v="Gerencia de Comunicaciones y Relaciones Institucionales"/>
    <x v="0"/>
    <x v="0"/>
    <n v="1"/>
    <n v="1770000"/>
  </r>
  <r>
    <n v="22"/>
    <s v="AS"/>
    <s v="Servicios"/>
    <s v="Servicio para la elaboración del reporte de inventario de gases de efecto invernadero GEI"/>
    <n v="99"/>
    <n v="118000"/>
    <s v="Soles "/>
    <s v="Recursos Propios"/>
    <s v="Abril"/>
    <s v="Subgerencia de Compras"/>
    <m/>
    <s v="Gerencia de Comunicaciones y Relaciones Institucionales"/>
    <s v="Gerencia de Comunicaciones y Relaciones Institucionales"/>
    <x v="0"/>
    <x v="0"/>
    <n v="1"/>
    <n v="118000"/>
  </r>
  <r>
    <n v="23"/>
    <s v="AS"/>
    <s v="Servicios"/>
    <s v="Servicio de asesoría e implementación para la gestión de un proyecto integral, estratégico y de impacto de Voluntariado Corporativo del Banco de la Nación (Periodo 2024)"/>
    <n v="99"/>
    <n v="102660"/>
    <s v="Soles "/>
    <s v="Recursos Propios"/>
    <s v="Junio"/>
    <s v="Subgerencia de Compras"/>
    <m/>
    <s v="Gerencia de Comunicaciones y Relaciones Institucionales"/>
    <s v="Gerencia de Comunicaciones y Relaciones Institucionales"/>
    <x v="0"/>
    <x v="0"/>
    <n v="1"/>
    <n v="102660"/>
  </r>
  <r>
    <n v="24"/>
    <s v="CP"/>
    <s v="Servicios"/>
    <s v="Servicio de suscripción de licencia de software para la automatización robótica de procesos (RPA) en procesos de la Gerencia de Operaciones"/>
    <n v="99"/>
    <n v="1856405.5"/>
    <s v="Soles "/>
    <s v="Recursos Propios"/>
    <s v="Marzo"/>
    <s v="Subgerencia de Compras"/>
    <m/>
    <s v="Gerencia de Operaciones"/>
    <s v="Gerencia de Operaciones"/>
    <x v="0"/>
    <x v="0"/>
    <n v="1"/>
    <n v="1856405.5"/>
  </r>
  <r>
    <n v="25"/>
    <s v="CD"/>
    <s v="Servicios"/>
    <s v="Servicio de arrendamiento de un inmueble para el funcionamiento de la Agencia 2 Independencia"/>
    <n v="99"/>
    <n v="352845"/>
    <s v="Soles "/>
    <s v="Recursos Propios"/>
    <s v="Abril"/>
    <s v="Subgerencia de Compras"/>
    <m/>
    <s v="Macro Región Lima"/>
    <s v="Macro Región Lima"/>
    <x v="0"/>
    <x v="0"/>
    <n v="1"/>
    <n v="352845"/>
  </r>
  <r>
    <n v="26"/>
    <s v="CD"/>
    <s v="Servicios"/>
    <s v="Servicio de arrendamiento de un inmueble para el funcionamiento de la Agencia 3 Mi Perú"/>
    <n v="99"/>
    <n v="248737"/>
    <s v="Soles "/>
    <s v="Recursos Propios"/>
    <s v="Mayo"/>
    <s v="Subgerencia de Compras"/>
    <m/>
    <s v="Macro Región Lima"/>
    <s v="Macro Región Lima"/>
    <x v="0"/>
    <x v="0"/>
    <n v="1"/>
    <n v="248737"/>
  </r>
  <r>
    <n v="27"/>
    <s v="CD"/>
    <s v="Servicios"/>
    <s v="Servicio de arrendamiento de un inmueble para el funcionamiento de la Agenica 2 Zárate"/>
    <n v="99"/>
    <n v="448800"/>
    <s v="Soles "/>
    <s v="Recursos Propios"/>
    <s v="Noviembre"/>
    <s v="Subgerencia de Compras"/>
    <m/>
    <s v="Macro Región Lima"/>
    <s v="Macro Región Lima"/>
    <x v="0"/>
    <x v="0"/>
    <n v="1"/>
    <n v="448800"/>
  </r>
  <r>
    <n v="28"/>
    <s v="AS"/>
    <s v="Servicios"/>
    <s v="Servicio de Refrigerios (Coffee break) para colaboradores del Banco de la Nación designados en actividades de capacitación presencial en Lima y Callao"/>
    <n v="99"/>
    <n v="194700"/>
    <s v="Soles "/>
    <s v="Recursos Propios"/>
    <s v="Abril"/>
    <s v="Subgerencia de Compras"/>
    <m/>
    <s v="Gerencia de Recursos Humanos y Cultura"/>
    <s v="Gerencia de Recursos Humanos y Cultura"/>
    <x v="0"/>
    <x v="0"/>
    <n v="1"/>
    <n v="194700"/>
  </r>
  <r>
    <n v="29"/>
    <s v="CP"/>
    <s v="Servicios"/>
    <s v="Servicio de Implementación y Licenciamiento de un Software para la Gestión del Riesgo Operacional, Seguridad de la Información y Continuidad del Negocio para el BN"/>
    <n v="99"/>
    <n v="2080000"/>
    <s v="Soles "/>
    <s v="Recursos Propios"/>
    <s v="Febrero"/>
    <s v="Subgerencia de Compras"/>
    <m/>
    <s v="Gerencia de Riesgos"/>
    <s v="Gerencia de Riesgos"/>
    <x v="0"/>
    <x v="0"/>
    <n v="1"/>
    <n v="2080000"/>
  </r>
  <r>
    <n v="30"/>
    <s v="AS"/>
    <s v="Servicios"/>
    <s v="Revisión al Modelo Interno de evaluación de Riesgos para IFIs"/>
    <n v="99"/>
    <n v="70000"/>
    <s v="Soles "/>
    <s v="Recursos Propios"/>
    <s v="Junio"/>
    <s v="Subgerencia de Compras"/>
    <m/>
    <s v="Gerencia de Riesgos"/>
    <s v="Gerencia de Riesgos"/>
    <x v="0"/>
    <x v="0"/>
    <n v="1"/>
    <n v="70000"/>
  </r>
  <r>
    <n v="31"/>
    <s v="CP"/>
    <s v="Servicios"/>
    <s v="Servicio para la atención de requerimientos en el proceso de certificación de productos de software y hardware"/>
    <n v="99"/>
    <n v="7329704.5199999996"/>
    <s v="Soles "/>
    <s v="Recursos Propios"/>
    <s v="Mayo"/>
    <s v="Subgerencia de Compras"/>
    <s v="Requerimiento convocado en el PAC 2023 mediante CP-SM-31-2023-BN-1"/>
    <s v="Gerencia de TI"/>
    <s v="Gerencia de TI"/>
    <x v="0"/>
    <x v="1"/>
    <n v="1"/>
    <n v="7329704.5199999996"/>
  </r>
  <r>
    <n v="32"/>
    <s v="AS"/>
    <s v="Servicios"/>
    <s v="Servicio de Patrocinio Procesal en Derecho Civil, Comercial, Constitucional en Lima y Callao"/>
    <n v="99"/>
    <n v="352808.19999999995"/>
    <s v="Soles "/>
    <s v="Recursos Propios"/>
    <s v="Abril"/>
    <s v="Subgerencia de Compras"/>
    <m/>
    <s v="Gerencia Legal"/>
    <s v="Gerencia Legal"/>
    <x v="0"/>
    <x v="0"/>
    <n v="1"/>
    <n v="352808.19999999995"/>
  </r>
  <r>
    <n v="33"/>
    <s v="AS"/>
    <s v="Servicios"/>
    <s v="Contratación del servicio de asesoría legal especializada en Derecho de las contrataciones del Estado "/>
    <n v="99"/>
    <n v="249980.63999999998"/>
    <s v="Soles "/>
    <s v="Recursos Propios"/>
    <s v="Septiembre"/>
    <s v="Subgerencia de Compras"/>
    <m/>
    <s v="Gerencia Legal"/>
    <s v="Gerencia Legal"/>
    <x v="0"/>
    <x v="0"/>
    <n v="1"/>
    <n v="249980.63999999998"/>
  </r>
  <r>
    <n v="34"/>
    <s v="AS"/>
    <s v="Servicios"/>
    <s v="Servicio de Patrocinio Procesal en Derecho Previsional en Lima y Callao"/>
    <n v="99"/>
    <n v="230100"/>
    <s v="Soles "/>
    <s v="Recursos Propios"/>
    <s v="Julio"/>
    <s v="Subgerencia de Compras"/>
    <m/>
    <s v="Gerencia Legal"/>
    <s v="Gerencia Legal"/>
    <x v="0"/>
    <x v="0"/>
    <n v="1"/>
    <n v="230100"/>
  </r>
  <r>
    <n v="35"/>
    <s v="CD"/>
    <s v="Servicios"/>
    <s v="Servicio de arrendamiento de un inmueble para el funcionamiento de la Agencia 2 Multiplaza"/>
    <n v="99"/>
    <n v="1308240"/>
    <s v="Soles "/>
    <s v="Recursos Propios"/>
    <s v="Mayo"/>
    <s v="Subgerencia de Compras"/>
    <m/>
    <s v="Macro Región Lima"/>
    <s v="Macro Región Lima"/>
    <x v="0"/>
    <x v="0"/>
    <n v="1"/>
    <n v="1308240"/>
  </r>
  <r>
    <n v="36"/>
    <s v="CD"/>
    <s v="Servicios"/>
    <s v="Servicio de arrendamiento de un inmueble para el funcionamiento de la Agencia 3 Canta"/>
    <n v="99"/>
    <n v="57024"/>
    <s v="Soles "/>
    <s v="Recursos Propios"/>
    <s v="Junio"/>
    <s v="Subgerencia de Compras"/>
    <m/>
    <s v="Macro Región Lima"/>
    <s v="Macro Región Lima"/>
    <x v="0"/>
    <x v="0"/>
    <n v="1"/>
    <n v="57024"/>
  </r>
  <r>
    <n v="37"/>
    <s v="CD"/>
    <s v="Servicios"/>
    <s v="Servicio de arrendamiento de un inmueble para el funcionamiento de la Agencia 3 Pueblo Supe"/>
    <n v="99"/>
    <n v="75715"/>
    <s v="Soles "/>
    <s v="Recursos Propios"/>
    <s v="Agosto"/>
    <s v="Subgerencia de Compras"/>
    <m/>
    <s v="Macro Región Lima"/>
    <s v="Macro Región Lima"/>
    <x v="0"/>
    <x v="0"/>
    <n v="1"/>
    <n v="75715"/>
  </r>
  <r>
    <n v="38"/>
    <s v="CD"/>
    <s v="Servicios"/>
    <s v="Servicio de arrendamiento de un inmueble para el funcionamiento de la Agencia 2 La Molina"/>
    <n v="99"/>
    <n v="789848"/>
    <s v="Soles "/>
    <s v="Recursos Propios"/>
    <s v="Octubre"/>
    <s v="Subgerencia de Compras"/>
    <m/>
    <s v="Macro Región Lima"/>
    <s v="Macro Región Lima"/>
    <x v="0"/>
    <x v="0"/>
    <n v="1"/>
    <n v="789848"/>
  </r>
  <r>
    <n v="39"/>
    <s v="CD"/>
    <s v="Servicios"/>
    <s v="Servicio de arrendamiento de un inmueble para el funcionamiento de laAgencia 3 Lunahuaná"/>
    <n v="99"/>
    <n v="91080"/>
    <s v="Soles "/>
    <s v="Recursos Propios"/>
    <s v="Octubre"/>
    <s v="Subgerencia de Compras"/>
    <m/>
    <s v="Macro Región Lima"/>
    <s v="Macro Región Lima"/>
    <x v="0"/>
    <x v="0"/>
    <n v="1"/>
    <n v="91080"/>
  </r>
  <r>
    <n v="40"/>
    <s v="CD"/>
    <s v="Servicios"/>
    <s v="Servicio de arrendamiento de un inmueble para el funcionamiento de la Agencia 3 Cuartel General FAP"/>
    <n v="99"/>
    <n v="155376"/>
    <s v="Soles "/>
    <s v="Recursos Propios"/>
    <s v="Septiembre"/>
    <s v="Subgerencia de Compras"/>
    <m/>
    <s v="Macro Región Lima"/>
    <s v="Macro Región Lima"/>
    <x v="0"/>
    <x v="0"/>
    <n v="1"/>
    <n v="155376"/>
  </r>
  <r>
    <n v="41"/>
    <s v="CD"/>
    <s v="Servicios"/>
    <s v="Servicio de arrendamiento de un inmueble para el funcionamiento de la Agencia 3 Cuartel General del Ejército"/>
    <n v="99"/>
    <n v="79200"/>
    <s v="Soles "/>
    <s v="Recursos Propios"/>
    <s v="Julio"/>
    <s v="Subgerencia de Compras"/>
    <m/>
    <s v="Macro Región Lima"/>
    <s v="Macro Región Lima"/>
    <x v="0"/>
    <x v="0"/>
    <n v="1"/>
    <n v="79200"/>
  </r>
  <r>
    <n v="42"/>
    <s v="CD"/>
    <s v="Servicios"/>
    <s v="Servicio de arrendamiento de un inmueble para el funcionamiento de la Agencia 2 San Juan de Luriganacho 2"/>
    <n v="99"/>
    <n v="1188000"/>
    <s v="Soles "/>
    <s v="Recursos Propios"/>
    <s v="Julio"/>
    <s v="Subgerencia de Compras"/>
    <m/>
    <s v="Macro Región Lima"/>
    <s v="Macro Región Lima"/>
    <x v="0"/>
    <x v="0"/>
    <n v="1"/>
    <n v="1188000"/>
  </r>
  <r>
    <n v="43"/>
    <s v="CD"/>
    <s v="Servicios"/>
    <s v="Servicio de arrendamiento de un inmueble  para el funcionamiento de la Agencia 2 Ate"/>
    <n v="99"/>
    <n v="676800"/>
    <s v="Soles "/>
    <s v="Recursos Propios"/>
    <s v="Noviembre"/>
    <s v="Subgerencia de Compras"/>
    <m/>
    <s v="Macro Región Lima"/>
    <s v="Macro Región Lima"/>
    <x v="0"/>
    <x v="0"/>
    <n v="1"/>
    <n v="676800"/>
  </r>
  <r>
    <n v="44"/>
    <s v="CD"/>
    <s v="Servicios"/>
    <s v="Servicio de arrendamiento de un inmueble para el funcionamiento de la Agencia 2 Chosica"/>
    <n v="99"/>
    <n v="382140"/>
    <s v="Soles "/>
    <s v="Recursos Propios"/>
    <s v="Marzo"/>
    <s v="Subgerencia de Compras"/>
    <m/>
    <s v="Macro Región Lima"/>
    <s v="Macro Región Lima"/>
    <x v="0"/>
    <x v="0"/>
    <n v="1"/>
    <n v="382140"/>
  </r>
  <r>
    <n v="45"/>
    <s v="CD"/>
    <s v="Servicios"/>
    <s v="Servicio de arrendamiento de un inmueble para el funcionamiento de la Agencia 2 Breña"/>
    <n v="99"/>
    <n v="320616"/>
    <s v="Soles "/>
    <s v="Recursos Propios"/>
    <s v="Diciembre"/>
    <s v="Subgerencia de Compras"/>
    <m/>
    <s v="Macro Región Lima"/>
    <s v="Macro Región Lima"/>
    <x v="0"/>
    <x v="0"/>
    <n v="1"/>
    <n v="320616"/>
  </r>
  <r>
    <n v="46"/>
    <s v="CD"/>
    <s v="Servicios"/>
    <s v="Servicio de arrendamiento de un inmueble para el funcionamiento de la Agencia 3 Matucana"/>
    <n v="99"/>
    <n v="67320"/>
    <s v="Soles "/>
    <s v="Recursos Propios"/>
    <s v="Marzo"/>
    <s v="Subgerencia de Compras"/>
    <m/>
    <s v="Macro Región Lima"/>
    <s v="Macro Región Lima"/>
    <x v="0"/>
    <x v="0"/>
    <n v="1"/>
    <n v="67320"/>
  </r>
  <r>
    <n v="47"/>
    <s v="CD"/>
    <s v="Servicios"/>
    <s v="Servicio de arrendamiento de un inmueble para el funcionamiento de la Agencia 2 Aeropuerto"/>
    <n v="99"/>
    <n v="1158900"/>
    <s v="Soles "/>
    <s v="Recursos Propios"/>
    <s v="Abril"/>
    <s v="Subgerencia de Compras"/>
    <m/>
    <s v="Macro Región Lima"/>
    <s v="Macro Región Lima"/>
    <x v="0"/>
    <x v="0"/>
    <n v="1"/>
    <n v="1158900"/>
  </r>
  <r>
    <n v="48"/>
    <s v="CD"/>
    <s v="Servicios"/>
    <s v="Servicio de arrendamiento de un inmueble para el funcionamiento de la Agencia 3  Pativilca"/>
    <n v="99"/>
    <n v="55908"/>
    <s v="Soles "/>
    <s v="Recursos Propios"/>
    <s v="Abril"/>
    <s v="Subgerencia de Compras"/>
    <m/>
    <s v="Macro Región Lima"/>
    <s v="Macro Región Lima"/>
    <x v="0"/>
    <x v="0"/>
    <n v="1"/>
    <n v="55908"/>
  </r>
  <r>
    <n v="49"/>
    <s v="CD"/>
    <s v="Servicios"/>
    <s v="Servicio de arrendamiento de un inmueble para el funcionamiento de la Agencia 1  Miraflores"/>
    <n v="99"/>
    <n v="1338192"/>
    <s v="Soles "/>
    <s v="Recursos Propios"/>
    <s v="Abril"/>
    <s v="Subgerencia de Compras"/>
    <m/>
    <s v="Macro Región Lima"/>
    <s v="Macro Región Lima"/>
    <x v="0"/>
    <x v="0"/>
    <n v="1"/>
    <n v="1338192"/>
  </r>
  <r>
    <n v="50"/>
    <s v="CD"/>
    <s v="Servicios"/>
    <s v="Servicio de arrendamiento de un inmueble para el funcionamiento de la Agencia 2 Periférica Chiclayo"/>
    <n v="99"/>
    <n v="437184"/>
    <s v="Soles "/>
    <s v="Recursos Propios"/>
    <s v="Abril"/>
    <s v="Subgerencia de Compras"/>
    <m/>
    <s v="Macro Región I - Piura"/>
    <s v="Macro Región I - Piura"/>
    <x v="0"/>
    <x v="0"/>
    <n v="1"/>
    <n v="437184"/>
  </r>
  <r>
    <n v="51"/>
    <s v="CD"/>
    <s v="Servicios"/>
    <s v="Servicio de arrendamiento de un inmueble para el funcionamiento de la Agencia 3 Catacaos"/>
    <n v="99"/>
    <n v="99360"/>
    <s v="Soles "/>
    <s v="Recursos Propios"/>
    <s v="Abril"/>
    <s v="Subgerencia de Compras"/>
    <m/>
    <s v="Macro Región I - Piura"/>
    <s v="Macro Región I - Piura"/>
    <x v="0"/>
    <x v="0"/>
    <n v="1"/>
    <n v="99360"/>
  </r>
  <r>
    <n v="52"/>
    <s v="CD"/>
    <s v="Servicios"/>
    <s v="Servicio de arrendamiento de un inmueble para el funcionamiento de la Agencia 3 Ayabaca"/>
    <n v="99"/>
    <n v="92880"/>
    <s v="Soles "/>
    <s v="Recursos Propios"/>
    <s v="Junio"/>
    <s v="Subgerencia de Compras"/>
    <m/>
    <s v="Macro Región I - Piura"/>
    <s v="Macro Región I - Piura"/>
    <x v="0"/>
    <x v="0"/>
    <n v="1"/>
    <n v="92880"/>
  </r>
  <r>
    <n v="53"/>
    <s v="CD"/>
    <s v="Servicios"/>
    <s v="Servicio de arrendamiento de un inmueble para el funcionamiento de la Agencia 3 Los Organos"/>
    <n v="99"/>
    <n v="82944"/>
    <s v="Soles "/>
    <s v="Recursos Propios"/>
    <s v="Mayo"/>
    <s v="Subgerencia de Compras"/>
    <m/>
    <s v="Macro Región I - Piura"/>
    <s v="Macro Región I - Piura"/>
    <x v="0"/>
    <x v="0"/>
    <n v="1"/>
    <n v="82944"/>
  </r>
  <r>
    <n v="54"/>
    <s v="CD"/>
    <s v="Servicios"/>
    <s v="Servicio de arrendamiento de un inmueble para el funcionamiento de la Agencia 3 Mancora"/>
    <n v="99"/>
    <n v="226800"/>
    <s v="Soles "/>
    <s v="Recursos Propios"/>
    <s v="Febrero"/>
    <s v="Subgerencia de Compras"/>
    <m/>
    <s v="Macro Región I - Piura"/>
    <s v="Macro Región I - Piura"/>
    <x v="0"/>
    <x v="0"/>
    <n v="1"/>
    <n v="226800"/>
  </r>
  <r>
    <n v="55"/>
    <s v="CD"/>
    <s v="Servicios"/>
    <s v="Servicio de arrendamiento de un inmueble para el funcionamiento de la Agencia 3 Corte Superior de Justicia de Chachapoyas"/>
    <n v="99"/>
    <n v="64800"/>
    <s v="Soles "/>
    <s v="Recursos Propios"/>
    <s v="Diciembre"/>
    <s v="Subgerencia de Compras"/>
    <m/>
    <s v="Macro Región I - Piura"/>
    <s v="Macro Región I - Piura"/>
    <x v="0"/>
    <x v="0"/>
    <n v="1"/>
    <n v="64800"/>
  </r>
  <r>
    <n v="56"/>
    <s v="AS"/>
    <s v="Servicios"/>
    <s v="Servicio de arrendamiento de un inmueble para el funcionamiento de la vivienda del administrador de la AGENCIA 2 PERIFÉRICA TRUJILLO "/>
    <n v="99"/>
    <n v="73920"/>
    <s v="Soles "/>
    <s v="Recursos Propios"/>
    <s v="Febrero"/>
    <s v="Subgerencia de Compras"/>
    <m/>
    <s v="Macro Región II - Trujillo"/>
    <s v="Macro Región II - Trujillo"/>
    <x v="0"/>
    <x v="0"/>
    <n v="1"/>
    <n v="73920"/>
  </r>
  <r>
    <n v="57"/>
    <s v="CD"/>
    <s v="Servicios"/>
    <s v="Servicio de arrendamiento de un inmueble para el funcionamiento de la AGENCIA 3 POMABAMBA"/>
    <n v="99"/>
    <n v="161028"/>
    <s v="Soles "/>
    <s v="Recursos Propios"/>
    <s v="Marzo"/>
    <s v="Subgerencia de Compras"/>
    <m/>
    <s v="Macro Región II - Trujillo"/>
    <s v="Macro Región II - Trujillo"/>
    <x v="0"/>
    <x v="0"/>
    <n v="1"/>
    <n v="161028"/>
  </r>
  <r>
    <n v="58"/>
    <s v="CD"/>
    <s v="Servicios"/>
    <s v="Servicio de arrendamiento de un inmueble para el funcionamiento de la AGENCIA 3 PUERTO DE MALABRIGO"/>
    <n v="99"/>
    <n v="47520"/>
    <s v="Soles "/>
    <s v="Recursos Propios"/>
    <s v="Mayo"/>
    <s v="Subgerencia de Compras"/>
    <m/>
    <s v="Macro Región II - Trujillo"/>
    <s v="Macro Región II - Trujillo"/>
    <x v="0"/>
    <x v="0"/>
    <n v="1"/>
    <n v="47520"/>
  </r>
  <r>
    <n v="59"/>
    <s v="CD"/>
    <s v="Servicios"/>
    <s v="Servicio de arrendamiento de un inmueble para el funcionamiento de la AGENCIA 2 VÍCTOR LARCO "/>
    <n v="99"/>
    <n v="187060"/>
    <s v="Soles "/>
    <s v="Recursos Propios"/>
    <s v="Febrero"/>
    <s v="Subgerencia de Compras"/>
    <m/>
    <s v="Macro Región II - Trujillo"/>
    <s v="Macro Región II - Trujillo"/>
    <x v="0"/>
    <x v="0"/>
    <n v="1"/>
    <n v="187060"/>
  </r>
  <r>
    <n v="60"/>
    <s v="CD"/>
    <s v="Servicios"/>
    <s v="Servicio de arrendamiento de un inmueble para el funcionamiento de la AGENCIA 3 Concepción"/>
    <n v="99"/>
    <n v="142000"/>
    <s v="Soles "/>
    <s v="Recursos Propios"/>
    <s v="Abril"/>
    <s v="Subgerencia de Compras"/>
    <m/>
    <s v="Macro Región III - Huancayo"/>
    <s v="Macro Región III - Huancayo"/>
    <x v="0"/>
    <x v="0"/>
    <n v="1"/>
    <n v="142000"/>
  </r>
  <r>
    <n v="61"/>
    <s v="CD"/>
    <s v="Servicios"/>
    <s v="Servicio de arrendamiento de un inmueble para el funcionamiento de la AGENCIA 3 EL PEDREGAL"/>
    <n v="99"/>
    <n v="320399"/>
    <s v="Soles "/>
    <s v="Recursos Propios"/>
    <s v="Junio"/>
    <s v="Subgerencia de Compras"/>
    <m/>
    <s v="Macro Región V - Arequipa"/>
    <s v="Macro Región V - Arequipa"/>
    <x v="0"/>
    <x v="0"/>
    <n v="1"/>
    <n v="320399"/>
  </r>
  <r>
    <n v="62"/>
    <s v="CD"/>
    <s v="Servicios"/>
    <s v="Servicio de arrendamiento de un inmueble para el funcionamiento de la AGENCIA 3 COTAHUASI"/>
    <n v="99"/>
    <n v="144000"/>
    <s v="Soles "/>
    <s v="Recursos Propios"/>
    <s v="Abril"/>
    <s v="Subgerencia de Compras"/>
    <m/>
    <s v="Macro Región V - Arequipa"/>
    <s v="Macro Región V - Arequipa"/>
    <x v="0"/>
    <x v="0"/>
    <n v="1"/>
    <n v="144000"/>
  </r>
  <r>
    <n v="63"/>
    <s v="CD"/>
    <s v="Servicios"/>
    <s v="Servicio de arrendamiento de un inmueble para el funcionamiento de la AGENCIA 3 ACARI"/>
    <n v="99"/>
    <n v="56400"/>
    <s v="Soles "/>
    <s v="Recursos Propios"/>
    <s v="Abril"/>
    <s v="Subgerencia de Compras"/>
    <m/>
    <s v="Macro Región V - Arequipa"/>
    <s v="Macro Región V - Arequipa"/>
    <x v="0"/>
    <x v="0"/>
    <n v="1"/>
    <n v="56400"/>
  </r>
  <r>
    <n v="64"/>
    <s v="CD"/>
    <s v="Servicios"/>
    <s v="Servicio de arrendamiento de un inmueble para el funcionamiento de la AGENCIA 3 OMATE"/>
    <n v="99"/>
    <n v="84336"/>
    <s v="Soles "/>
    <s v="Recursos Propios"/>
    <s v="Abril"/>
    <s v="Subgerencia de Compras"/>
    <m/>
    <s v="Macro Región V - Arequipa"/>
    <s v="Macro Región V - Arequipa"/>
    <x v="0"/>
    <x v="0"/>
    <n v="1"/>
    <n v="84336"/>
  </r>
  <r>
    <n v="65"/>
    <s v="CD"/>
    <s v="Servicios"/>
    <s v="Servicio de arrendamiento de un inmueble para el funcionamiento de la AGENCIA 3 ATICO"/>
    <n v="99"/>
    <n v="61596"/>
    <s v="Soles "/>
    <s v="Recursos Propios"/>
    <s v="Abril"/>
    <s v="Subgerencia de Compras"/>
    <m/>
    <s v="Macro Región V - Arequipa"/>
    <s v="Macro Región V - Arequipa"/>
    <x v="0"/>
    <x v="0"/>
    <n v="1"/>
    <n v="61596"/>
  </r>
  <r>
    <n v="66"/>
    <s v="CD"/>
    <s v="Servicios"/>
    <s v="Servicio de arrendamiento de un inmueble para el funcionamiento de la AGENCIA 2 MIRAFLORES "/>
    <n v="99"/>
    <n v="693000"/>
    <s v="Soles "/>
    <s v="Recursos Propios"/>
    <s v="Noviembre"/>
    <s v="Subgerencia de Compras"/>
    <m/>
    <s v="Macro Región V - Arequipa"/>
    <s v="Macro Región V - Arequipa"/>
    <x v="0"/>
    <x v="0"/>
    <n v="1"/>
    <n v="693000"/>
  </r>
  <r>
    <n v="67"/>
    <s v="CD"/>
    <s v="Servicios"/>
    <s v="Servicio de arrendamiento de un inmueble para el funcionamiento de la AGENCIA 3 MATARANI"/>
    <n v="99"/>
    <n v="55800"/>
    <s v="Soles "/>
    <s v="Recursos Propios"/>
    <s v="Mayo"/>
    <s v="Subgerencia de Compras"/>
    <m/>
    <s v="Macro Región V - Arequipa"/>
    <s v="Macro Región V - Arequipa"/>
    <x v="0"/>
    <x v="0"/>
    <n v="1"/>
    <n v="55800"/>
  </r>
  <r>
    <n v="68"/>
    <s v="CD"/>
    <s v="Servicios"/>
    <s v="Servicio de arrendamiento de un inmueble para el funcionamiento de la AGENCIA 3 POCOLLAY"/>
    <n v="99"/>
    <n v="54000"/>
    <s v="Soles "/>
    <s v="Recursos Propios"/>
    <s v="Junio"/>
    <s v="Subgerencia de Compras"/>
    <m/>
    <s v="Macro Región V - Arequipa"/>
    <s v="Macro Región V - Arequipa"/>
    <x v="0"/>
    <x v="0"/>
    <n v="1"/>
    <n v="54000"/>
  </r>
  <r>
    <n v="69"/>
    <s v="CD"/>
    <s v="Servicios"/>
    <s v="Servicio de arrendamiento de un inmueble para el funcionamiento de la AGENCIA 3 CHIVAY"/>
    <n v="99"/>
    <n v="77544"/>
    <s v="Soles "/>
    <s v="Recursos Propios"/>
    <s v="Octubre"/>
    <s v="Subgerencia de Compras"/>
    <m/>
    <s v="Macro Región V - Arequipa"/>
    <s v="Macro Región V - Arequipa"/>
    <x v="0"/>
    <x v="0"/>
    <n v="1"/>
    <n v="77544"/>
  </r>
  <r>
    <n v="70"/>
    <s v="CD"/>
    <s v="Servicios"/>
    <s v="Servicio de arrendamiento de un inmueble para el funcionamiento de la AGENCIA 3 OXAPAMPA"/>
    <n v="99"/>
    <n v="162000"/>
    <s v="Soles "/>
    <s v="Recursos Propios"/>
    <s v="Julio"/>
    <s v="Subgerencia de Compras"/>
    <m/>
    <s v="Macro Región III - Huancayo"/>
    <s v="Macro Región III - Huancayo"/>
    <x v="0"/>
    <x v="0"/>
    <n v="1"/>
    <n v="162000"/>
  </r>
  <r>
    <n v="71"/>
    <s v="AS"/>
    <s v="Servicios"/>
    <s v="Servicio de Traslado de documentos de la Agencia 2 Chosica hacia la Agencia 3 Matucana, Agencia 3 San Mateo y viceversa"/>
    <n v="99"/>
    <n v="67411"/>
    <s v="Soles "/>
    <s v="Recursos Propios"/>
    <s v="Marzo"/>
    <s v="Subgerencia de Compras"/>
    <m/>
    <s v="Macro Región Lima"/>
    <s v="Macro Región Lima"/>
    <x v="0"/>
    <x v="0"/>
    <n v="1"/>
    <n v="67411"/>
  </r>
  <r>
    <n v="72"/>
    <s v="AS"/>
    <s v="Servicios"/>
    <s v="Servicio de traslado de documentos de la Agenica 3 Canta a la Oficina Principal y Viceversa"/>
    <n v="99"/>
    <n v="71521"/>
    <s v="Soles "/>
    <s v="Recursos Propios"/>
    <s v="Marzo"/>
    <s v="Subgerencia de Compras"/>
    <m/>
    <s v="Macro Región Lima"/>
    <s v="Macro Región Lima"/>
    <x v="0"/>
    <x v="0"/>
    <n v="1"/>
    <n v="71521"/>
  </r>
  <r>
    <n v="73"/>
    <s v="AS"/>
    <s v="Servicios"/>
    <s v="Servicio de Carga, Traslado y Embalaje de Cajas con Documentos"/>
    <n v="99"/>
    <n v="120000"/>
    <s v="Soles "/>
    <s v="Recursos Propios"/>
    <s v="Febrero"/>
    <s v="Subgerencia de Compras"/>
    <s v="Monto estimado de la contratación obtenido de la indagación de mercado indica que el procedimeinto corresponde a un Concurso Publico"/>
    <s v="Gerencia de Administración y Logística"/>
    <s v="Gerencia de Administración y Logística"/>
    <x v="0"/>
    <x v="1"/>
    <n v="1"/>
    <n v="120000"/>
  </r>
  <r>
    <n v="74"/>
    <s v="CM"/>
    <s v="Bienes"/>
    <s v="Adquisición de cajas archiveras para el año 2024 a través de los Catálogos Electrónicos de Acuerdo Marco"/>
    <n v="99"/>
    <n v="400000"/>
    <s v="Soles "/>
    <s v="Recursos Propios"/>
    <s v="Mayo"/>
    <s v="Subgerencia de Compras"/>
    <s v="Compra por Catálogo"/>
    <s v="Gerencia de Administración y Logística"/>
    <s v="Gerencia de Administración y Logística"/>
    <x v="0"/>
    <x v="0"/>
    <n v="1"/>
    <n v="400000"/>
  </r>
  <r>
    <n v="75"/>
    <s v="CP"/>
    <s v="Servicios"/>
    <s v="Servicio de Asesoria Legal Externa (ALE) y Patrocinio Procesal (PP) para las dependencias de la Subgerencia Macro Región V Sede Arequipa"/>
    <n v="99"/>
    <n v="539003.93999999994"/>
    <s v="Soles "/>
    <s v="Recursos Propios"/>
    <s v="Junio"/>
    <s v="Subgerencia de Compras"/>
    <m/>
    <s v="Macro Región V - Arequipa"/>
    <s v="Macro Región V - Arequipa"/>
    <x v="0"/>
    <x v="0"/>
    <n v="1"/>
    <n v="539003.93999999994"/>
  </r>
  <r>
    <n v="76"/>
    <s v="CM"/>
    <s v="Bienes"/>
    <s v="Adquisicion de utiles de escritorio"/>
    <n v="99"/>
    <n v="44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440000"/>
  </r>
  <r>
    <n v="77"/>
    <s v="CM"/>
    <s v="Bienes"/>
    <s v="Adquisicion de Papel Bond A4 de 80 g/m2"/>
    <n v="99"/>
    <n v="120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200000"/>
  </r>
  <r>
    <n v="78"/>
    <s v="CD"/>
    <s v="Servicios"/>
    <s v="Servicio de Soporte y Suscripción de Software de Auditoria ACL Analytics y Robotics o equivalente"/>
    <n v="99"/>
    <n v="934431.38"/>
    <s v="Soles "/>
    <s v="Recursos Propios"/>
    <s v="Marzo"/>
    <s v="Subgerencia de Compras"/>
    <m/>
    <s v="Órgano de Auditoría Interna"/>
    <s v="Órgano de Auditoría Interna"/>
    <x v="0"/>
    <x v="0"/>
    <n v="1"/>
    <n v="934431.38"/>
  </r>
  <r>
    <n v="79"/>
    <s v="CM"/>
    <s v="Bienes"/>
    <s v="Adquisicion de cajas de cartón"/>
    <n v="99"/>
    <n v="283200"/>
    <s v="Soles "/>
    <s v="Recursos Propios"/>
    <s v="Abril"/>
    <s v="Subgerencia de Compras"/>
    <s v="Compra por Catálogo"/>
    <s v="Gerencia de Administración y Logística"/>
    <s v="Gerencia de Administración y Logística"/>
    <x v="0"/>
    <x v="0"/>
    <n v="1"/>
    <n v="283200"/>
  </r>
  <r>
    <n v="80"/>
    <s v="CP"/>
    <s v="Servicios"/>
    <s v="Servicio para la Digitalización de Documentos"/>
    <n v="99"/>
    <n v="22500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250000"/>
  </r>
  <r>
    <n v="81"/>
    <s v="CM"/>
    <s v="Bienes"/>
    <s v="Adquisicion de utiles de aseo"/>
    <n v="99"/>
    <n v="16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60000"/>
  </r>
  <r>
    <n v="82"/>
    <s v="CM"/>
    <s v="Bienes"/>
    <s v="Adquisición De Consumibles Y Repuestos Para Impresoras Para El Año 2024 A Través De Los Catálogos Electrónicos De Acuerdo Marco"/>
    <n v="99"/>
    <n v="5000000"/>
    <s v="Soles "/>
    <s v="Recursos Propios"/>
    <s v="Abril"/>
    <s v="Subgerencia de Compras"/>
    <s v="Compra por Catálogo"/>
    <s v="Gerencia de TI"/>
    <s v="Gerencia de TI"/>
    <x v="0"/>
    <x v="0"/>
    <n v="1"/>
    <n v="5000000"/>
  </r>
  <r>
    <n v="83"/>
    <s v="LP"/>
    <s v="Bienes"/>
    <s v="Adquisición De Equipos UPS Para Agencias Y Oficinas Especiales Del Banco De La Nación A Nivel Nacional  "/>
    <n v="99"/>
    <n v="17359834.32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7359834.32"/>
  </r>
  <r>
    <n v="84"/>
    <s v="CP"/>
    <s v="Servicios"/>
    <s v="Renovación y Actualización de Licencia de Software MAINVIEW o Equivalente del Sistema de Gestión de Eventos Mainframe"/>
    <n v="99"/>
    <n v="10875000.02"/>
    <s v="Soles "/>
    <s v="Recursos Propios"/>
    <s v="Marzo"/>
    <s v="Subgerencia de Compras"/>
    <s v="Se excluye por cambio  de tipo de procedimiento de Concurso Publico a Contratación Internacional y descripción del servicio"/>
    <s v="Gerencia de TI"/>
    <s v="Gerencia de TI"/>
    <x v="0"/>
    <x v="2"/>
    <n v="1"/>
    <n v="10875000.02"/>
  </r>
  <r>
    <n v="85"/>
    <s v="CP"/>
    <s v="Servicios"/>
    <s v="Servicio de mantenimiento preventivo y correctivo de equipos de computo de las oficinas de la Gerencia Red de Agencias a nivel nacional del Banco de la Nación"/>
    <n v="99"/>
    <n v="1605830"/>
    <s v="Soles "/>
    <s v="Recursos Propios"/>
    <s v="Febrero"/>
    <s v="Subgerencia de Compras"/>
    <s v="Nulidad proviene de CM-SM-15-2023-BN-1"/>
    <s v="Gerencia de TI"/>
    <s v="Gerencia de TI"/>
    <x v="0"/>
    <x v="0"/>
    <n v="1"/>
    <n v="1605830"/>
  </r>
  <r>
    <n v="86"/>
    <s v="AS"/>
    <s v="Servicios"/>
    <s v="Servicio de mantenimiento integral a sistemas de seguridad electronica de la sede principal del banco de la nacion"/>
    <n v="99"/>
    <n v="1271186.44"/>
    <s v="Soles "/>
    <s v="Recursos Propios"/>
    <s v="Febrero"/>
    <s v="Subgerencia de Compras"/>
    <s v="Desierto CM-SM-29-2023-BN-1"/>
    <s v="Gerencia de Administración y Logística"/>
    <s v="Gerencia de Administración y Logística"/>
    <x v="0"/>
    <x v="0"/>
    <n v="1"/>
    <n v="1271186.44"/>
  </r>
  <r>
    <n v="87"/>
    <s v="AS"/>
    <s v="Servicios"/>
    <s v="Servicio de consultoría en materia de derecho laboral y previsional"/>
    <n v="99"/>
    <n v="240000"/>
    <s v="Soles "/>
    <s v="Recursos Propios"/>
    <s v="Febrero"/>
    <s v="Subgerencia de Compras"/>
    <s v="Desierto AS-SN-35-2023-BN-2"/>
    <s v="Gerencia Legal"/>
    <s v="Gerencia Legal"/>
    <x v="0"/>
    <x v="0"/>
    <n v="1"/>
    <n v="240000"/>
  </r>
  <r>
    <n v="88"/>
    <s v="AS"/>
    <s v="Servicios"/>
    <s v="Servicio de apuntalamiento de Casa Olano - Ayacucho"/>
    <n v="99"/>
    <n v="152102.17000000001"/>
    <s v="Soles "/>
    <s v="Recursos Propios"/>
    <s v="Febrero"/>
    <s v="Subgerencia de Compras"/>
    <s v="Desierto AS-52-2023-BN-1"/>
    <s v="Gerencia de Administración y Logística"/>
    <s v="Gerencia de Administración y Logística"/>
    <x v="0"/>
    <x v="0"/>
    <n v="1"/>
    <n v="152102.17000000001"/>
  </r>
  <r>
    <n v="89"/>
    <s v="AS"/>
    <s v="Consultoría de Obras"/>
    <s v="Servicio de Consultoría para la supervisión de la obra: Remodelación y ampliación de la Agencia 3 Caballococha, Loreto."/>
    <n v="99"/>
    <n v="114676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14676"/>
  </r>
  <r>
    <n v="90"/>
    <s v="CD"/>
    <s v="Servicios"/>
    <s v=" Servicio de Arrendamiento de Inmueble para funcionamiento de la Agencia 2 Santa Anita"/>
    <n v="99"/>
    <n v="162000"/>
    <s v="Dólares"/>
    <s v="Recursos Propios"/>
    <s v="Febrero"/>
    <s v="Subgerencia de Compras"/>
    <m/>
    <s v="Macro Región Lima"/>
    <s v="Gerencia de Administración y Logística"/>
    <x v="1"/>
    <x v="0"/>
    <n v="3.8"/>
    <n v="615600"/>
  </r>
  <r>
    <n v="91"/>
    <s v="AS"/>
    <s v="Consultoria de obra"/>
    <s v="Servicio de Consultoría para la supervisión de la obra, remodelación y ampliación de la agencia 3 Nauta, Loreto"/>
    <n v="99"/>
    <n v="136315.16"/>
    <s v="Soles"/>
    <s v="Recursos Propios"/>
    <s v="Febrero"/>
    <s v="Subgerencia de Compras"/>
    <m/>
    <s v="Gerencia de Administración y Logística"/>
    <s v="Gerencia de Administración y Logística"/>
    <x v="2"/>
    <x v="0"/>
    <n v="1"/>
    <n v="136315.16"/>
  </r>
  <r>
    <n v="92"/>
    <s v="AS"/>
    <s v="Consultoria de obra"/>
    <s v="Servicio de Consultoría para la Elaboración del Expediente Técnico de Obra: Construcción de la Agencia 3 Mala, Distrito de Mala, Provincia de Cañete, Departamento de Lima"/>
    <n v="99"/>
    <n v="140577.65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140577.65"/>
  </r>
  <r>
    <n v="93"/>
    <s v="AS"/>
    <s v="Servicios"/>
    <s v="Servicio de levantamiento de información técnica de equipamientos e infraestructura en agencias de la Macro Región Lima  del Banco de la Nación."/>
    <n v="99"/>
    <n v="289231.46999999997"/>
    <s v="Soles"/>
    <s v="Recursos Propios"/>
    <s v="Marzo"/>
    <s v="Subgerencia de Compras"/>
    <m/>
    <s v="Administracion y Logistica / Servicios"/>
    <s v="Administracion y Logistica / Servicios"/>
    <x v="3"/>
    <x v="0"/>
    <n v="1"/>
    <n v="289231.46999999997"/>
  </r>
  <r>
    <n v="94"/>
    <s v="CD"/>
    <s v="Bienes"/>
    <s v="Adquisición de dispositivos de captura de impresiones dactilares de la plataforma tecnológica de identificación biométrica del Banco de la Nación y Servicio de mantenimiento y soporte del software de gestor de huellas o equivalente"/>
    <n v="99"/>
    <n v="2965212"/>
    <s v="Dólares"/>
    <s v="Recursos Propios"/>
    <s v="Marzo"/>
    <s v="Subgerencia de Compras"/>
    <m/>
    <s v="Tecnologías de Información"/>
    <s v="Tecnologías de Información"/>
    <x v="3"/>
    <x v="0"/>
    <n v="3.9"/>
    <n v="11564326.799999999"/>
  </r>
  <r>
    <n v="95"/>
    <s v="AS"/>
    <s v="Servicios"/>
    <s v="Servicio de Acondicionamiento del local de alquiler para el traslado y funcionamiento de la Agencia 2 Santa Anita, Subgerencia Macro región Lima Del Banco De La Nación"/>
    <n v="99"/>
    <n v="322946.74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322946.74"/>
  </r>
  <r>
    <n v="96"/>
    <s v="AS"/>
    <s v="Servicios"/>
    <s v="Servicio de Telefonía móvil del Banco de la Nación."/>
    <n v="99"/>
    <n v="4554600"/>
    <s v="Soles"/>
    <s v="Recursos Propios"/>
    <s v="Marzo"/>
    <s v="Subgerencia de Compras"/>
    <s v="Desierto CP-SM-37-2023-BN-1"/>
    <s v="Administracion y Logistica / Servicios"/>
    <s v="Administracion y Logistica / Servicios"/>
    <x v="3"/>
    <x v="0"/>
    <n v="1"/>
    <n v="4554600"/>
  </r>
  <r>
    <n v="97"/>
    <s v="CP"/>
    <s v="Servicios"/>
    <s v="Servicio de Carga, Traslado y Embalaje de Cajas con Documentos"/>
    <n v="99"/>
    <n v="677000"/>
    <s v="Soles"/>
    <s v="Recursos Propios"/>
    <s v="Marzo"/>
    <s v="Subgerencia de Compras"/>
    <m/>
    <s v="Administracion y Logistica / Servicios"/>
    <s v="Administracion y Logistica / Servicios"/>
    <x v="3"/>
    <x v="0"/>
    <n v="1"/>
    <n v="677000"/>
  </r>
  <r>
    <n v="98"/>
    <s v="AS"/>
    <s v="Servicios"/>
    <s v="Servicio de Asesoría Legal Externa (SALE) Y Patrocinio Procesal (PP) para las Agencias Chota, Cutervo y Huamachuco y sus respectivas dependencias de la Sub-Gerencia Macro Región II Sede Trujillo (Smr II Trujillo)"/>
    <n v="99"/>
    <n v="409602"/>
    <s v="Soles"/>
    <s v="Recursos Propios"/>
    <s v="Marzo"/>
    <s v="Subgerencia de Compras"/>
    <s v="Desierto AS-SM-50-2023-BN-1"/>
    <s v="Red de Agencias / MR Trujillo"/>
    <s v="Legal"/>
    <x v="4"/>
    <x v="0"/>
    <n v="1"/>
    <n v="409602"/>
  </r>
  <r>
    <n v="99"/>
    <s v="AS"/>
    <s v="Bienes"/>
    <s v="Adquisición e Instalación de una plataforma de recepción de alarma para el centro de control del Banco de la Nación"/>
    <n v="99"/>
    <n v="602316.34"/>
    <s v="Soles"/>
    <s v="Recursos Propios"/>
    <s v="Marzo"/>
    <s v="Subgerencia de Compras"/>
    <s v="Desierto AS-SM-46-2023-BN-1"/>
    <s v="Administracion y Logistica / Seguridad"/>
    <s v="Administracion y Logistica / Seguridad"/>
    <x v="4"/>
    <x v="0"/>
    <n v="1"/>
    <n v="602316.34"/>
  </r>
  <r>
    <n v="100"/>
    <s v="CI"/>
    <s v="Servicios"/>
    <s v="Servicio de suscripción de licencia de software Mainview (AMI OPS) o equivalente del sistema de gestión de eventos Mainframe"/>
    <n v="99"/>
    <n v="2719900"/>
    <s v="Dólares"/>
    <s v="Recursos Propios"/>
    <s v="Marzo"/>
    <s v="Subgerencia de Compras"/>
    <s v="La Gerencia Finanzas y Tesoreria remite la CP N° 009-2024"/>
    <s v="Tecnologías de Información"/>
    <s v="Tecnologías de Información"/>
    <x v="4"/>
    <x v="0"/>
    <n v="3.8"/>
    <n v="10335620"/>
  </r>
  <r>
    <n v="101"/>
    <s v="CD"/>
    <s v="Servicios"/>
    <s v="Servicio de Arrendamiento de Inmueble para funcionamiento de la Agencia 2 Comas"/>
    <n v="99"/>
    <n v="540000"/>
    <s v="Soles"/>
    <s v="Recursos Propios"/>
    <s v="Marzo"/>
    <s v="Subgerencia de Compras"/>
    <m/>
    <s v="Red de Agencias / MR Lima"/>
    <s v="Administracion y Logistica / Infraestructura"/>
    <x v="5"/>
    <x v="0"/>
    <n v="1"/>
    <n v="540000"/>
  </r>
  <r>
    <n v="102"/>
    <s v="CD"/>
    <s v="Servicios"/>
    <s v="Servicio de Arrendamiento de Inmueble para funcionamiento de la Agencia 3 Ancón"/>
    <n v="99"/>
    <n v="36000"/>
    <s v="Dólares"/>
    <s v="Recursos Propios"/>
    <s v="Marzo"/>
    <s v="Subgerencia de Compras"/>
    <m/>
    <s v="Red de Agencias / MR Lima"/>
    <s v="Administracion y Logistica / Infraestructura"/>
    <x v="5"/>
    <x v="0"/>
    <n v="3.8"/>
    <n v="136800"/>
  </r>
  <r>
    <n v="103"/>
    <s v="AS"/>
    <s v="Consultoría de Obras"/>
    <s v="Servicio de consultoria para la supervisión de la obra: demolición y ampliación de la agencia 3 la Union, Piura"/>
    <n v="99"/>
    <n v="177402.62"/>
    <s v="Soles"/>
    <s v="Recursos Propios"/>
    <s v="Marzo"/>
    <s v="Subgerencia de Compras"/>
    <m/>
    <s v="Administracion y Logistica / Infraestructura"/>
    <s v="Administracion y Logistica / Infraestructura"/>
    <x v="5"/>
    <x v="0"/>
    <n v="1"/>
    <n v="177402.62"/>
  </r>
  <r>
    <n v="104"/>
    <s v="CD"/>
    <s v="Servicios"/>
    <s v="Servicio de Arrendamiento de Inmueble para funcionamiento de la Agencia 3 Tuman"/>
    <n v="99"/>
    <n v="108000"/>
    <s v="Soles"/>
    <s v="Recursos Propios"/>
    <s v="Marzo"/>
    <s v="Subgerencia de Compras"/>
    <m/>
    <s v="Red de Agencias / MR Piura"/>
    <s v="Red de Agencias / MR Piura"/>
    <x v="5"/>
    <x v="0"/>
    <n v="1"/>
    <n v="108000"/>
  </r>
  <r>
    <n v="105"/>
    <s v="CD"/>
    <s v="Servicios"/>
    <s v="Servicio de Arrendamiento de Inmueble para funcionamiento de la Agencia 3 Olmos"/>
    <n v="99"/>
    <n v="144000"/>
    <s v="Soles"/>
    <s v="Recursos Propios"/>
    <s v="Marzo"/>
    <s v="Subgerencia de Compras"/>
    <m/>
    <s v="Red de Agencias / MR Piura"/>
    <s v="Red de Agencias / MR Piura"/>
    <x v="5"/>
    <x v="0"/>
    <n v="1"/>
    <n v="144000"/>
  </r>
  <r>
    <n v="106"/>
    <s v="CD"/>
    <s v="Servicios"/>
    <s v="Servicio de Arrendamiento de Inmueble para funcionamiento de la Agencia 3 Jazan"/>
    <n v="99"/>
    <n v="162000"/>
    <s v="Soles"/>
    <s v="Recursos Propios"/>
    <s v="Marzo"/>
    <s v="Subgerencia de Compras"/>
    <m/>
    <s v="Red de Agencias / MR Piura"/>
    <s v="Red de Agencias / MR Piura"/>
    <x v="5"/>
    <x v="0"/>
    <n v="1"/>
    <n v="162000"/>
  </r>
  <r>
    <n v="107"/>
    <s v="CP"/>
    <s v="Servicios"/>
    <s v="Servicio de mantenimiento preventivo y correctivo, soporte técnico y atención de emergencias para las instalaciones sanitarias de la Sede Principal del Banco de la Nación"/>
    <n v="99"/>
    <n v="7056664.5899999999"/>
    <s v="Soles"/>
    <s v="Recursos Propios"/>
    <s v="Marzo"/>
    <s v="Subgerencia de Compras"/>
    <m/>
    <s v="Administracion y Logistica / Servicios"/>
    <s v="Administracion y Logistica / Servicios"/>
    <x v="5"/>
    <x v="0"/>
    <n v="1"/>
    <n v="7056664.5899999999"/>
  </r>
  <r>
    <n v="108"/>
    <s v="CM"/>
    <s v="Bienes"/>
    <s v="Adquisición de Útiles de Oficina - Papel Bond Homologado 80gr. - Compras Corporativas"/>
    <n v="99"/>
    <n v="1044300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1044300"/>
  </r>
  <r>
    <n v="109"/>
    <s v="CM"/>
    <s v="Bienes"/>
    <s v="Adquisición de Útiles de Aseo - Jabón para higiene de manos de uso no medicinal T/Liquido . - Compras Corporativas"/>
    <n v="99"/>
    <n v="60604.800000000003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60604.800000000003"/>
  </r>
  <r>
    <n v="110"/>
    <s v="CM"/>
    <s v="Bien"/>
    <s v="Adquisición de 193 llantas para los vehículos de las agencias pertenecientes a las SMR Arequipa,  SMR  Cusco, SMR   Iquitos,  SMR  Piura,  SMR  Trujillo,  SMR  Huancayo y  Lima Provincia"/>
    <n v="99"/>
    <n v="133260.89000000001"/>
    <s v="Soles"/>
    <s v="Recursos Propios"/>
    <s v="Abril"/>
    <s v="Subgerencia de Compras"/>
    <m/>
    <s v="Red de Agencias"/>
    <s v="Red de Agencias"/>
    <x v="7"/>
    <x v="0"/>
    <n v="1"/>
    <n v="133260.89000000001"/>
  </r>
  <r>
    <n v="111"/>
    <s v="AS"/>
    <s v="Obra"/>
    <s v="Ejecución de obra; Demolición y Construcción de la Agencia 3 Laredo - La Libertad"/>
    <n v="99"/>
    <n v="1723324.64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723324.64"/>
  </r>
  <r>
    <n v="112"/>
    <s v="AS"/>
    <s v="Servicio"/>
    <s v="Mejoramiento de la Infraestructura e Impermeabilización de muros del Sótano, Primer piso y Segundo piso de la agencia 3 Coracora – Parinacocha - Ayacucho"/>
    <n v="99"/>
    <n v="215455.78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15455.78"/>
  </r>
  <r>
    <n v="113"/>
    <s v="AS"/>
    <s v="Obra"/>
    <s v="Ejecución de obra; Demolición y Construcción de la Agencia 3 Chocope – La Libertad"/>
    <n v="99"/>
    <n v="1655408.91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655408.91"/>
  </r>
  <r>
    <n v="114"/>
    <s v="AS"/>
    <s v="Obra"/>
    <s v="Ejecución de obra; Demolición y Construcción de la Agencia 2 Periférica Cayma - Arequipa"/>
    <n v="99"/>
    <n v="2245972.62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245972.62"/>
  </r>
  <r>
    <n v="115"/>
    <s v="CD"/>
    <s v="Servicio"/>
    <s v="Servicio de arrendamiento de un inmueble para el funcionamiento de la AGENCIA 3 MENDOZA"/>
    <n v="99"/>
    <n v="180000"/>
    <s v="Soles"/>
    <s v="Recursos Propios"/>
    <s v="Abril"/>
    <s v="Subgerencia de Compras"/>
    <m/>
    <s v="Red de Agencias / MR Piura"/>
    <s v="Red de Agencias / MR Piura"/>
    <x v="7"/>
    <x v="0"/>
    <n v="1"/>
    <n v="1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8F3A86-52E6-4E71-BB18-94FE463A1473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0" firstDataRow="1" firstDataCol="1" rowPageCount="1" colPageCount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1"/>
        <item x="2"/>
        <item x="3"/>
        <item x="4"/>
        <item x="5"/>
        <item x="6"/>
        <item x="7"/>
        <item x="0"/>
        <item t="default"/>
      </items>
    </pivotField>
    <pivotField axis="axisPage" dataField="1" multipleItemSelectionAllowed="1" showAll="0">
      <items count="4">
        <item h="1" x="1"/>
        <item h="1" x="2"/>
        <item x="0"/>
        <item t="default"/>
      </items>
    </pivotField>
    <pivotField showAll="0"/>
    <pivotField dataField="1" showAll="0"/>
  </pivotFields>
  <rowFields count="1">
    <field x="1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4" hier="-1"/>
  </pageFields>
  <dataFields count="3">
    <dataField name="Cuenta de Inclusión" fld="13" subtotal="count" baseField="0" baseItem="0"/>
    <dataField name="Cuenta de Exclusión" fld="14" subtotal="count" baseField="0" baseItem="0"/>
    <dataField name="Suma de Total" fld="16" baseField="0" baseItem="0" numFmtId="43"/>
  </dataFields>
  <formats count="3">
    <format dxfId="2">
      <pivotArea collapsedLevelsAreSubtotals="1" fieldPosition="0">
        <references count="2">
          <reference field="4294967294" count="1" selected="0">
            <x v="2"/>
          </reference>
          <reference field="13" count="0"/>
        </references>
      </pivotArea>
    </format>
    <format dxfId="1">
      <pivotArea field="13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50"/>
  <sheetViews>
    <sheetView tabSelected="1" view="pageBreakPreview" zoomScale="80" zoomScaleNormal="40" zoomScaleSheetLayoutView="8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S9" sqref="S9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6.5703125" style="4" customWidth="1"/>
    <col min="11" max="11" width="37.7109375" style="4" customWidth="1"/>
    <col min="12" max="16384" width="10.7109375" style="4"/>
  </cols>
  <sheetData>
    <row r="1" spans="1:11" ht="18" x14ac:dyDescent="0.25">
      <c r="A1" s="1"/>
      <c r="B1" s="44" t="s">
        <v>0</v>
      </c>
      <c r="C1" s="44"/>
      <c r="D1" s="44" t="s">
        <v>1</v>
      </c>
      <c r="E1" s="44"/>
      <c r="F1" s="45"/>
      <c r="G1" s="44"/>
      <c r="H1" s="44"/>
      <c r="I1" s="44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65</v>
      </c>
      <c r="C8" s="15" t="s">
        <v>130</v>
      </c>
      <c r="D8" s="16" t="s">
        <v>19</v>
      </c>
      <c r="E8" s="17">
        <v>99</v>
      </c>
      <c r="F8" s="25"/>
      <c r="G8" s="15" t="s">
        <v>20</v>
      </c>
      <c r="H8" s="15" t="s">
        <v>21</v>
      </c>
      <c r="I8" s="15" t="s">
        <v>22</v>
      </c>
      <c r="J8" s="15" t="s">
        <v>23</v>
      </c>
      <c r="K8" s="15"/>
    </row>
    <row r="9" spans="1:11" customFormat="1" ht="36" customHeight="1" x14ac:dyDescent="0.25">
      <c r="A9" s="15">
        <v>2</v>
      </c>
      <c r="B9" s="15" t="s">
        <v>75</v>
      </c>
      <c r="C9" s="15" t="s">
        <v>130</v>
      </c>
      <c r="D9" s="16" t="s">
        <v>24</v>
      </c>
      <c r="E9" s="17">
        <v>99</v>
      </c>
      <c r="F9" s="25"/>
      <c r="G9" s="15" t="s">
        <v>20</v>
      </c>
      <c r="H9" s="15" t="s">
        <v>21</v>
      </c>
      <c r="I9" s="15" t="s">
        <v>25</v>
      </c>
      <c r="J9" s="15" t="s">
        <v>23</v>
      </c>
      <c r="K9" s="15"/>
    </row>
    <row r="10" spans="1:11" customFormat="1" ht="36" customHeight="1" x14ac:dyDescent="0.25">
      <c r="A10" s="15">
        <v>3</v>
      </c>
      <c r="B10" s="15" t="s">
        <v>75</v>
      </c>
      <c r="C10" s="15" t="s">
        <v>130</v>
      </c>
      <c r="D10" s="16" t="s">
        <v>26</v>
      </c>
      <c r="E10" s="17">
        <v>99</v>
      </c>
      <c r="F10" s="25"/>
      <c r="G10" s="15" t="s">
        <v>20</v>
      </c>
      <c r="H10" s="15" t="s">
        <v>21</v>
      </c>
      <c r="I10" s="15" t="s">
        <v>25</v>
      </c>
      <c r="J10" s="15" t="s">
        <v>23</v>
      </c>
      <c r="K10" s="15"/>
    </row>
    <row r="11" spans="1:11" customFormat="1" ht="36" customHeight="1" x14ac:dyDescent="0.25">
      <c r="A11" s="15">
        <v>6</v>
      </c>
      <c r="B11" s="15" t="s">
        <v>75</v>
      </c>
      <c r="C11" s="15" t="s">
        <v>130</v>
      </c>
      <c r="D11" s="16" t="s">
        <v>27</v>
      </c>
      <c r="E11" s="17">
        <v>99</v>
      </c>
      <c r="F11" s="25"/>
      <c r="G11" s="15" t="s">
        <v>20</v>
      </c>
      <c r="H11" s="15" t="s">
        <v>21</v>
      </c>
      <c r="I11" s="15" t="s">
        <v>28</v>
      </c>
      <c r="J11" s="15" t="s">
        <v>23</v>
      </c>
      <c r="K11" s="15"/>
    </row>
    <row r="12" spans="1:11" customFormat="1" ht="36" customHeight="1" x14ac:dyDescent="0.25">
      <c r="A12" s="15">
        <v>7</v>
      </c>
      <c r="B12" s="15" t="s">
        <v>75</v>
      </c>
      <c r="C12" s="15" t="s">
        <v>130</v>
      </c>
      <c r="D12" s="16" t="s">
        <v>29</v>
      </c>
      <c r="E12" s="17">
        <v>99</v>
      </c>
      <c r="F12" s="25"/>
      <c r="G12" s="15" t="s">
        <v>20</v>
      </c>
      <c r="H12" s="15" t="s">
        <v>21</v>
      </c>
      <c r="I12" s="15" t="s">
        <v>30</v>
      </c>
      <c r="J12" s="15" t="s">
        <v>23</v>
      </c>
      <c r="K12" s="15"/>
    </row>
    <row r="13" spans="1:11" customFormat="1" ht="36" customHeight="1" x14ac:dyDescent="0.25">
      <c r="A13" s="15">
        <v>8</v>
      </c>
      <c r="B13" s="15" t="s">
        <v>65</v>
      </c>
      <c r="C13" s="15" t="s">
        <v>130</v>
      </c>
      <c r="D13" s="16" t="s">
        <v>31</v>
      </c>
      <c r="E13" s="17">
        <v>99</v>
      </c>
      <c r="F13" s="25"/>
      <c r="G13" s="15" t="s">
        <v>20</v>
      </c>
      <c r="H13" s="15" t="s">
        <v>21</v>
      </c>
      <c r="I13" s="15" t="s">
        <v>25</v>
      </c>
      <c r="J13" s="15" t="s">
        <v>23</v>
      </c>
      <c r="K13" s="15"/>
    </row>
    <row r="14" spans="1:11" customFormat="1" ht="36" customHeight="1" x14ac:dyDescent="0.25">
      <c r="A14" s="15">
        <v>9</v>
      </c>
      <c r="B14" s="15" t="s">
        <v>75</v>
      </c>
      <c r="C14" s="15" t="s">
        <v>130</v>
      </c>
      <c r="D14" s="16" t="s">
        <v>32</v>
      </c>
      <c r="E14" s="17">
        <v>99</v>
      </c>
      <c r="F14" s="25"/>
      <c r="G14" s="15" t="s">
        <v>20</v>
      </c>
      <c r="H14" s="15" t="s">
        <v>21</v>
      </c>
      <c r="I14" s="15" t="s">
        <v>25</v>
      </c>
      <c r="J14" s="15" t="s">
        <v>23</v>
      </c>
      <c r="K14" s="15"/>
    </row>
    <row r="15" spans="1:11" customFormat="1" ht="24" x14ac:dyDescent="0.25">
      <c r="A15" s="15">
        <v>13</v>
      </c>
      <c r="B15" s="15" t="s">
        <v>65</v>
      </c>
      <c r="C15" s="15" t="s">
        <v>126</v>
      </c>
      <c r="D15" s="16" t="s">
        <v>33</v>
      </c>
      <c r="E15" s="17">
        <v>99</v>
      </c>
      <c r="F15" s="25"/>
      <c r="G15" s="15" t="s">
        <v>20</v>
      </c>
      <c r="H15" s="15" t="s">
        <v>21</v>
      </c>
      <c r="I15" s="15" t="s">
        <v>34</v>
      </c>
      <c r="J15" s="15" t="s">
        <v>23</v>
      </c>
      <c r="K15" s="15"/>
    </row>
    <row r="16" spans="1:11" customFormat="1" ht="36" customHeight="1" x14ac:dyDescent="0.25">
      <c r="A16" s="15">
        <v>18</v>
      </c>
      <c r="B16" s="15" t="s">
        <v>75</v>
      </c>
      <c r="C16" s="15" t="s">
        <v>130</v>
      </c>
      <c r="D16" s="16" t="s">
        <v>38</v>
      </c>
      <c r="E16" s="17">
        <v>99</v>
      </c>
      <c r="F16" s="25"/>
      <c r="G16" s="15" t="s">
        <v>20</v>
      </c>
      <c r="H16" s="15" t="s">
        <v>21</v>
      </c>
      <c r="I16" s="15" t="s">
        <v>28</v>
      </c>
      <c r="J16" s="15" t="s">
        <v>23</v>
      </c>
      <c r="K16" s="15"/>
    </row>
    <row r="17" spans="1:11" customFormat="1" ht="36" customHeight="1" x14ac:dyDescent="0.25">
      <c r="A17" s="15">
        <v>19</v>
      </c>
      <c r="B17" s="15" t="s">
        <v>75</v>
      </c>
      <c r="C17" s="15" t="s">
        <v>130</v>
      </c>
      <c r="D17" s="16" t="s">
        <v>39</v>
      </c>
      <c r="E17" s="17">
        <v>99</v>
      </c>
      <c r="F17" s="25"/>
      <c r="G17" s="15" t="s">
        <v>20</v>
      </c>
      <c r="H17" s="15" t="s">
        <v>21</v>
      </c>
      <c r="I17" s="15" t="s">
        <v>40</v>
      </c>
      <c r="J17" s="15" t="s">
        <v>23</v>
      </c>
      <c r="K17" s="15"/>
    </row>
    <row r="18" spans="1:11" customFormat="1" ht="36" customHeight="1" x14ac:dyDescent="0.25">
      <c r="A18" s="15">
        <v>22</v>
      </c>
      <c r="B18" s="15" t="s">
        <v>65</v>
      </c>
      <c r="C18" s="15" t="s">
        <v>130</v>
      </c>
      <c r="D18" s="16" t="s">
        <v>41</v>
      </c>
      <c r="E18" s="17">
        <v>99</v>
      </c>
      <c r="F18" s="25"/>
      <c r="G18" s="15" t="s">
        <v>20</v>
      </c>
      <c r="H18" s="15" t="s">
        <v>21</v>
      </c>
      <c r="I18" s="15" t="s">
        <v>40</v>
      </c>
      <c r="J18" s="15" t="s">
        <v>23</v>
      </c>
      <c r="K18" s="15"/>
    </row>
    <row r="19" spans="1:11" customFormat="1" ht="39" customHeight="1" x14ac:dyDescent="0.25">
      <c r="A19" s="15">
        <v>23</v>
      </c>
      <c r="B19" s="15" t="s">
        <v>65</v>
      </c>
      <c r="C19" s="15" t="s">
        <v>130</v>
      </c>
      <c r="D19" s="16" t="s">
        <v>42</v>
      </c>
      <c r="E19" s="17">
        <v>99</v>
      </c>
      <c r="F19" s="25"/>
      <c r="G19" s="15" t="s">
        <v>20</v>
      </c>
      <c r="H19" s="15" t="s">
        <v>21</v>
      </c>
      <c r="I19" s="15" t="s">
        <v>22</v>
      </c>
      <c r="J19" s="15" t="s">
        <v>23</v>
      </c>
      <c r="K19" s="15"/>
    </row>
    <row r="20" spans="1:11" customFormat="1" ht="36" customHeight="1" x14ac:dyDescent="0.25">
      <c r="A20" s="15">
        <v>24</v>
      </c>
      <c r="B20" s="15" t="s">
        <v>75</v>
      </c>
      <c r="C20" s="15" t="s">
        <v>130</v>
      </c>
      <c r="D20" s="16" t="s">
        <v>43</v>
      </c>
      <c r="E20" s="17">
        <v>99</v>
      </c>
      <c r="F20" s="25"/>
      <c r="G20" s="15" t="s">
        <v>20</v>
      </c>
      <c r="H20" s="15" t="s">
        <v>21</v>
      </c>
      <c r="I20" s="15" t="s">
        <v>28</v>
      </c>
      <c r="J20" s="15" t="s">
        <v>23</v>
      </c>
      <c r="K20" s="15"/>
    </row>
    <row r="21" spans="1:11" customFormat="1" ht="36" customHeight="1" x14ac:dyDescent="0.25">
      <c r="A21" s="15">
        <v>28</v>
      </c>
      <c r="B21" s="15" t="s">
        <v>65</v>
      </c>
      <c r="C21" s="15" t="s">
        <v>130</v>
      </c>
      <c r="D21" s="16" t="s">
        <v>45</v>
      </c>
      <c r="E21" s="17">
        <v>99</v>
      </c>
      <c r="F21" s="25"/>
      <c r="G21" s="15" t="s">
        <v>20</v>
      </c>
      <c r="H21" s="15" t="s">
        <v>21</v>
      </c>
      <c r="I21" s="15" t="s">
        <v>40</v>
      </c>
      <c r="J21" s="15" t="s">
        <v>23</v>
      </c>
      <c r="K21" s="15"/>
    </row>
    <row r="22" spans="1:11" customFormat="1" ht="36" customHeight="1" x14ac:dyDescent="0.25">
      <c r="A22" s="15">
        <v>29</v>
      </c>
      <c r="B22" s="15" t="s">
        <v>75</v>
      </c>
      <c r="C22" s="15" t="s">
        <v>130</v>
      </c>
      <c r="D22" s="16" t="s">
        <v>46</v>
      </c>
      <c r="E22" s="17">
        <v>99</v>
      </c>
      <c r="F22" s="25"/>
      <c r="G22" s="15" t="s">
        <v>20</v>
      </c>
      <c r="H22" s="15" t="s">
        <v>21</v>
      </c>
      <c r="I22" s="15" t="s">
        <v>30</v>
      </c>
      <c r="J22" s="15" t="s">
        <v>23</v>
      </c>
      <c r="K22" s="15"/>
    </row>
    <row r="23" spans="1:11" customFormat="1" ht="36" customHeight="1" x14ac:dyDescent="0.25">
      <c r="A23" s="15">
        <v>32</v>
      </c>
      <c r="B23" s="15" t="s">
        <v>65</v>
      </c>
      <c r="C23" s="15" t="s">
        <v>130</v>
      </c>
      <c r="D23" s="16" t="s">
        <v>47</v>
      </c>
      <c r="E23" s="17">
        <v>99</v>
      </c>
      <c r="F23" s="25"/>
      <c r="G23" s="15" t="s">
        <v>20</v>
      </c>
      <c r="H23" s="15" t="s">
        <v>21</v>
      </c>
      <c r="I23" s="15" t="s">
        <v>40</v>
      </c>
      <c r="J23" s="15" t="s">
        <v>23</v>
      </c>
      <c r="K23" s="15"/>
    </row>
    <row r="24" spans="1:11" customFormat="1" ht="94.15" customHeight="1" x14ac:dyDescent="0.25">
      <c r="A24" s="15">
        <v>33</v>
      </c>
      <c r="B24" s="15" t="s">
        <v>65</v>
      </c>
      <c r="C24" s="15" t="s">
        <v>130</v>
      </c>
      <c r="D24" s="16" t="s">
        <v>48</v>
      </c>
      <c r="E24" s="17">
        <v>99</v>
      </c>
      <c r="F24" s="25"/>
      <c r="G24" s="15" t="s">
        <v>20</v>
      </c>
      <c r="H24" s="15" t="s">
        <v>21</v>
      </c>
      <c r="I24" s="15" t="s">
        <v>37</v>
      </c>
      <c r="J24" s="15" t="s">
        <v>23</v>
      </c>
      <c r="K24" s="15"/>
    </row>
    <row r="25" spans="1:11" customFormat="1" ht="36" customHeight="1" x14ac:dyDescent="0.25">
      <c r="A25" s="15">
        <v>34</v>
      </c>
      <c r="B25" s="15" t="s">
        <v>65</v>
      </c>
      <c r="C25" s="15" t="s">
        <v>130</v>
      </c>
      <c r="D25" s="16" t="s">
        <v>49</v>
      </c>
      <c r="E25" s="17">
        <v>99</v>
      </c>
      <c r="F25" s="25"/>
      <c r="G25" s="15" t="s">
        <v>20</v>
      </c>
      <c r="H25" s="15" t="s">
        <v>21</v>
      </c>
      <c r="I25" s="15" t="s">
        <v>25</v>
      </c>
      <c r="J25" s="15" t="s">
        <v>23</v>
      </c>
      <c r="K25" s="15"/>
    </row>
    <row r="26" spans="1:11" customFormat="1" ht="36" customHeight="1" x14ac:dyDescent="0.25">
      <c r="A26" s="15">
        <v>38</v>
      </c>
      <c r="B26" s="15" t="s">
        <v>35</v>
      </c>
      <c r="C26" s="15" t="s">
        <v>130</v>
      </c>
      <c r="D26" s="16" t="s">
        <v>50</v>
      </c>
      <c r="E26" s="17">
        <v>99</v>
      </c>
      <c r="F26" s="25"/>
      <c r="G26" s="15" t="s">
        <v>20</v>
      </c>
      <c r="H26" s="15" t="s">
        <v>21</v>
      </c>
      <c r="I26" s="15" t="s">
        <v>51</v>
      </c>
      <c r="J26" s="15" t="s">
        <v>23</v>
      </c>
      <c r="K26" s="15"/>
    </row>
    <row r="27" spans="1:11" customFormat="1" ht="36" customHeight="1" x14ac:dyDescent="0.25">
      <c r="A27" s="15">
        <v>39</v>
      </c>
      <c r="B27" s="15" t="s">
        <v>35</v>
      </c>
      <c r="C27" s="15" t="s">
        <v>130</v>
      </c>
      <c r="D27" s="16" t="s">
        <v>52</v>
      </c>
      <c r="E27" s="17">
        <v>99</v>
      </c>
      <c r="F27" s="25"/>
      <c r="G27" s="15" t="s">
        <v>20</v>
      </c>
      <c r="H27" s="15" t="s">
        <v>21</v>
      </c>
      <c r="I27" s="15" t="s">
        <v>51</v>
      </c>
      <c r="J27" s="15" t="s">
        <v>23</v>
      </c>
      <c r="K27" s="15"/>
    </row>
    <row r="28" spans="1:11" customFormat="1" ht="56.45" customHeight="1" x14ac:dyDescent="0.25">
      <c r="A28" s="15">
        <v>43</v>
      </c>
      <c r="B28" s="15" t="s">
        <v>35</v>
      </c>
      <c r="C28" s="15" t="s">
        <v>130</v>
      </c>
      <c r="D28" s="16" t="s">
        <v>53</v>
      </c>
      <c r="E28" s="17">
        <v>99</v>
      </c>
      <c r="F28" s="25"/>
      <c r="G28" s="15" t="s">
        <v>20</v>
      </c>
      <c r="H28" s="15" t="s">
        <v>21</v>
      </c>
      <c r="I28" s="15" t="s">
        <v>44</v>
      </c>
      <c r="J28" s="15" t="s">
        <v>23</v>
      </c>
      <c r="K28" s="15"/>
    </row>
    <row r="29" spans="1:11" customFormat="1" ht="36" customHeight="1" x14ac:dyDescent="0.25">
      <c r="A29" s="15">
        <v>49</v>
      </c>
      <c r="B29" s="15" t="s">
        <v>35</v>
      </c>
      <c r="C29" s="15" t="s">
        <v>130</v>
      </c>
      <c r="D29" s="16" t="s">
        <v>54</v>
      </c>
      <c r="E29" s="17">
        <v>99</v>
      </c>
      <c r="F29" s="25"/>
      <c r="G29" s="15" t="s">
        <v>20</v>
      </c>
      <c r="H29" s="15" t="s">
        <v>21</v>
      </c>
      <c r="I29" s="15" t="s">
        <v>40</v>
      </c>
      <c r="J29" s="15" t="s">
        <v>23</v>
      </c>
      <c r="K29" s="15"/>
    </row>
    <row r="30" spans="1:11" customFormat="1" ht="36" customHeight="1" x14ac:dyDescent="0.25">
      <c r="A30" s="15">
        <v>51</v>
      </c>
      <c r="B30" s="15" t="s">
        <v>35</v>
      </c>
      <c r="C30" s="15" t="s">
        <v>130</v>
      </c>
      <c r="D30" s="16" t="s">
        <v>55</v>
      </c>
      <c r="E30" s="17">
        <v>99</v>
      </c>
      <c r="F30" s="25"/>
      <c r="G30" s="15" t="s">
        <v>20</v>
      </c>
      <c r="H30" s="15" t="s">
        <v>21</v>
      </c>
      <c r="I30" s="15" t="s">
        <v>40</v>
      </c>
      <c r="J30" s="15" t="s">
        <v>23</v>
      </c>
      <c r="K30" s="15"/>
    </row>
    <row r="31" spans="1:11" customFormat="1" ht="36" customHeight="1" x14ac:dyDescent="0.25">
      <c r="A31" s="15">
        <v>53</v>
      </c>
      <c r="B31" s="15" t="s">
        <v>35</v>
      </c>
      <c r="C31" s="15" t="s">
        <v>130</v>
      </c>
      <c r="D31" s="16" t="s">
        <v>56</v>
      </c>
      <c r="E31" s="17">
        <v>99</v>
      </c>
      <c r="F31" s="25"/>
      <c r="G31" s="15" t="s">
        <v>20</v>
      </c>
      <c r="H31" s="15" t="s">
        <v>21</v>
      </c>
      <c r="I31" s="15" t="s">
        <v>34</v>
      </c>
      <c r="J31" s="15" t="s">
        <v>23</v>
      </c>
      <c r="K31" s="15"/>
    </row>
    <row r="32" spans="1:11" customFormat="1" ht="60.75" customHeight="1" x14ac:dyDescent="0.25">
      <c r="A32" s="15">
        <v>54</v>
      </c>
      <c r="B32" s="15" t="s">
        <v>35</v>
      </c>
      <c r="C32" s="15" t="s">
        <v>130</v>
      </c>
      <c r="D32" s="16" t="s">
        <v>57</v>
      </c>
      <c r="E32" s="17">
        <v>99</v>
      </c>
      <c r="F32" s="25"/>
      <c r="G32" s="15" t="s">
        <v>20</v>
      </c>
      <c r="H32" s="15" t="s">
        <v>21</v>
      </c>
      <c r="I32" s="15" t="s">
        <v>30</v>
      </c>
      <c r="J32" s="15" t="s">
        <v>23</v>
      </c>
      <c r="K32" s="15"/>
    </row>
    <row r="33" spans="1:11" customFormat="1" ht="36" customHeight="1" x14ac:dyDescent="0.25">
      <c r="A33" s="15">
        <v>57</v>
      </c>
      <c r="B33" s="15" t="s">
        <v>35</v>
      </c>
      <c r="C33" s="15" t="s">
        <v>130</v>
      </c>
      <c r="D33" s="16" t="s">
        <v>58</v>
      </c>
      <c r="E33" s="17">
        <v>99</v>
      </c>
      <c r="F33" s="25"/>
      <c r="G33" s="15" t="s">
        <v>20</v>
      </c>
      <c r="H33" s="15" t="s">
        <v>21</v>
      </c>
      <c r="I33" s="15" t="s">
        <v>28</v>
      </c>
      <c r="J33" s="15" t="s">
        <v>23</v>
      </c>
      <c r="K33" s="15"/>
    </row>
    <row r="34" spans="1:11" customFormat="1" ht="36" customHeight="1" x14ac:dyDescent="0.25">
      <c r="A34" s="15">
        <v>60</v>
      </c>
      <c r="B34" s="15" t="s">
        <v>35</v>
      </c>
      <c r="C34" s="15" t="s">
        <v>130</v>
      </c>
      <c r="D34" s="16" t="s">
        <v>59</v>
      </c>
      <c r="E34" s="17">
        <v>99</v>
      </c>
      <c r="F34" s="25"/>
      <c r="G34" s="15" t="s">
        <v>20</v>
      </c>
      <c r="H34" s="15" t="s">
        <v>21</v>
      </c>
      <c r="I34" s="15" t="s">
        <v>40</v>
      </c>
      <c r="J34" s="15" t="s">
        <v>23</v>
      </c>
      <c r="K34" s="15"/>
    </row>
    <row r="35" spans="1:11" customFormat="1" ht="36" customHeight="1" x14ac:dyDescent="0.25">
      <c r="A35" s="15">
        <v>66</v>
      </c>
      <c r="B35" s="15" t="s">
        <v>35</v>
      </c>
      <c r="C35" s="15" t="s">
        <v>130</v>
      </c>
      <c r="D35" s="16" t="s">
        <v>60</v>
      </c>
      <c r="E35" s="17">
        <v>99</v>
      </c>
      <c r="F35" s="25"/>
      <c r="G35" s="15" t="s">
        <v>20</v>
      </c>
      <c r="H35" s="15" t="s">
        <v>21</v>
      </c>
      <c r="I35" s="15" t="s">
        <v>44</v>
      </c>
      <c r="J35" s="15" t="s">
        <v>23</v>
      </c>
      <c r="K35" s="15"/>
    </row>
    <row r="36" spans="1:11" customFormat="1" ht="36" customHeight="1" x14ac:dyDescent="0.25">
      <c r="A36" s="15">
        <v>69</v>
      </c>
      <c r="B36" s="15" t="s">
        <v>35</v>
      </c>
      <c r="C36" s="15" t="s">
        <v>130</v>
      </c>
      <c r="D36" s="16" t="s">
        <v>61</v>
      </c>
      <c r="E36" s="17">
        <v>99</v>
      </c>
      <c r="F36" s="25"/>
      <c r="G36" s="15" t="s">
        <v>20</v>
      </c>
      <c r="H36" s="15" t="s">
        <v>21</v>
      </c>
      <c r="I36" s="15" t="s">
        <v>51</v>
      </c>
      <c r="J36" s="15" t="s">
        <v>23</v>
      </c>
      <c r="K36" s="15"/>
    </row>
    <row r="37" spans="1:11" customFormat="1" ht="36" customHeight="1" x14ac:dyDescent="0.25">
      <c r="A37" s="15">
        <v>70</v>
      </c>
      <c r="B37" s="15" t="s">
        <v>35</v>
      </c>
      <c r="C37" s="15" t="s">
        <v>130</v>
      </c>
      <c r="D37" s="16" t="s">
        <v>62</v>
      </c>
      <c r="E37" s="17">
        <v>99</v>
      </c>
      <c r="F37" s="25"/>
      <c r="G37" s="15" t="s">
        <v>20</v>
      </c>
      <c r="H37" s="15" t="s">
        <v>21</v>
      </c>
      <c r="I37" s="15" t="s">
        <v>25</v>
      </c>
      <c r="J37" s="15" t="s">
        <v>23</v>
      </c>
      <c r="K37" s="15"/>
    </row>
    <row r="38" spans="1:11" ht="36" customHeight="1" x14ac:dyDescent="0.25">
      <c r="A38" s="15">
        <v>71</v>
      </c>
      <c r="B38" s="15" t="s">
        <v>65</v>
      </c>
      <c r="C38" s="15" t="s">
        <v>130</v>
      </c>
      <c r="D38" s="16" t="s">
        <v>63</v>
      </c>
      <c r="E38" s="17">
        <v>99</v>
      </c>
      <c r="F38" s="25"/>
      <c r="G38" s="15" t="s">
        <v>20</v>
      </c>
      <c r="H38" s="15" t="s">
        <v>21</v>
      </c>
      <c r="I38" s="15" t="s">
        <v>28</v>
      </c>
      <c r="J38" s="15" t="s">
        <v>23</v>
      </c>
      <c r="K38" s="15"/>
    </row>
    <row r="39" spans="1:11" ht="36" customHeight="1" x14ac:dyDescent="0.25">
      <c r="A39" s="15">
        <v>72</v>
      </c>
      <c r="B39" s="15" t="s">
        <v>65</v>
      </c>
      <c r="C39" s="15" t="s">
        <v>130</v>
      </c>
      <c r="D39" s="16" t="s">
        <v>64</v>
      </c>
      <c r="E39" s="17">
        <v>99</v>
      </c>
      <c r="F39" s="25"/>
      <c r="G39" s="15" t="s">
        <v>20</v>
      </c>
      <c r="H39" s="15" t="s">
        <v>21</v>
      </c>
      <c r="I39" s="15" t="s">
        <v>28</v>
      </c>
      <c r="J39" s="15" t="s">
        <v>23</v>
      </c>
      <c r="K39" s="15"/>
    </row>
    <row r="40" spans="1:11" customFormat="1" ht="36" customHeight="1" x14ac:dyDescent="0.25">
      <c r="A40" s="15">
        <v>74</v>
      </c>
      <c r="B40" s="15" t="s">
        <v>67</v>
      </c>
      <c r="C40" s="15" t="s">
        <v>126</v>
      </c>
      <c r="D40" s="16" t="s">
        <v>68</v>
      </c>
      <c r="E40" s="17">
        <v>99</v>
      </c>
      <c r="F40" s="25"/>
      <c r="G40" s="15" t="s">
        <v>20</v>
      </c>
      <c r="H40" s="15" t="s">
        <v>21</v>
      </c>
      <c r="I40" s="15" t="s">
        <v>34</v>
      </c>
      <c r="J40" s="15" t="s">
        <v>23</v>
      </c>
      <c r="K40" s="15" t="s">
        <v>69</v>
      </c>
    </row>
    <row r="41" spans="1:11" customFormat="1" ht="36" customHeight="1" x14ac:dyDescent="0.25">
      <c r="A41" s="15">
        <v>75</v>
      </c>
      <c r="B41" s="15" t="s">
        <v>75</v>
      </c>
      <c r="C41" s="15" t="s">
        <v>130</v>
      </c>
      <c r="D41" s="16" t="s">
        <v>70</v>
      </c>
      <c r="E41" s="17">
        <v>99</v>
      </c>
      <c r="F41" s="25"/>
      <c r="G41" s="15" t="s">
        <v>20</v>
      </c>
      <c r="H41" s="15" t="s">
        <v>21</v>
      </c>
      <c r="I41" s="15" t="s">
        <v>22</v>
      </c>
      <c r="J41" s="15" t="s">
        <v>23</v>
      </c>
      <c r="K41" s="15"/>
    </row>
    <row r="42" spans="1:11" customFormat="1" ht="36" customHeight="1" x14ac:dyDescent="0.25">
      <c r="A42" s="15">
        <v>76</v>
      </c>
      <c r="B42" s="15" t="s">
        <v>67</v>
      </c>
      <c r="C42" s="15" t="s">
        <v>126</v>
      </c>
      <c r="D42" s="16" t="s">
        <v>71</v>
      </c>
      <c r="E42" s="17">
        <v>99</v>
      </c>
      <c r="F42" s="25"/>
      <c r="G42" s="15" t="s">
        <v>20</v>
      </c>
      <c r="H42" s="15" t="s">
        <v>21</v>
      </c>
      <c r="I42" s="15" t="s">
        <v>28</v>
      </c>
      <c r="J42" s="15" t="s">
        <v>23</v>
      </c>
      <c r="K42" s="15" t="s">
        <v>69</v>
      </c>
    </row>
    <row r="43" spans="1:11" customFormat="1" ht="36" customHeight="1" x14ac:dyDescent="0.25">
      <c r="A43" s="15">
        <v>77</v>
      </c>
      <c r="B43" s="15" t="s">
        <v>67</v>
      </c>
      <c r="C43" s="15" t="s">
        <v>126</v>
      </c>
      <c r="D43" s="16" t="s">
        <v>72</v>
      </c>
      <c r="E43" s="17">
        <v>99</v>
      </c>
      <c r="F43" s="25"/>
      <c r="G43" s="15" t="s">
        <v>20</v>
      </c>
      <c r="H43" s="15" t="s">
        <v>21</v>
      </c>
      <c r="I43" s="15" t="s">
        <v>28</v>
      </c>
      <c r="J43" s="15" t="s">
        <v>23</v>
      </c>
      <c r="K43" s="15" t="s">
        <v>69</v>
      </c>
    </row>
    <row r="44" spans="1:11" customFormat="1" ht="36" customHeight="1" x14ac:dyDescent="0.25">
      <c r="A44" s="15">
        <v>78</v>
      </c>
      <c r="B44" s="15" t="s">
        <v>35</v>
      </c>
      <c r="C44" s="15" t="s">
        <v>130</v>
      </c>
      <c r="D44" s="16" t="s">
        <v>73</v>
      </c>
      <c r="E44" s="17">
        <v>99</v>
      </c>
      <c r="F44" s="25"/>
      <c r="G44" s="15" t="s">
        <v>20</v>
      </c>
      <c r="H44" s="15" t="s">
        <v>21</v>
      </c>
      <c r="I44" s="15" t="s">
        <v>28</v>
      </c>
      <c r="J44" s="15" t="s">
        <v>23</v>
      </c>
      <c r="K44" s="15"/>
    </row>
    <row r="45" spans="1:11" customFormat="1" ht="36" customHeight="1" x14ac:dyDescent="0.25">
      <c r="A45" s="15">
        <v>79</v>
      </c>
      <c r="B45" s="15" t="s">
        <v>67</v>
      </c>
      <c r="C45" s="15" t="s">
        <v>126</v>
      </c>
      <c r="D45" s="16" t="s">
        <v>74</v>
      </c>
      <c r="E45" s="17">
        <v>99</v>
      </c>
      <c r="F45" s="25"/>
      <c r="G45" s="15" t="s">
        <v>20</v>
      </c>
      <c r="H45" s="15" t="s">
        <v>21</v>
      </c>
      <c r="I45" s="15" t="s">
        <v>40</v>
      </c>
      <c r="J45" s="15" t="s">
        <v>23</v>
      </c>
      <c r="K45" s="15" t="s">
        <v>69</v>
      </c>
    </row>
    <row r="46" spans="1:11" customFormat="1" ht="36" customHeight="1" x14ac:dyDescent="0.25">
      <c r="A46" s="15">
        <v>80</v>
      </c>
      <c r="B46" s="15" t="s">
        <v>75</v>
      </c>
      <c r="C46" s="15" t="s">
        <v>130</v>
      </c>
      <c r="D46" s="16" t="s">
        <v>76</v>
      </c>
      <c r="E46" s="17">
        <v>99</v>
      </c>
      <c r="F46" s="25"/>
      <c r="G46" s="15" t="s">
        <v>20</v>
      </c>
      <c r="H46" s="15" t="s">
        <v>21</v>
      </c>
      <c r="I46" s="15" t="s">
        <v>34</v>
      </c>
      <c r="J46" s="15" t="s">
        <v>23</v>
      </c>
      <c r="K46" s="15"/>
    </row>
    <row r="47" spans="1:11" customFormat="1" ht="36" customHeight="1" x14ac:dyDescent="0.25">
      <c r="A47" s="15">
        <v>81</v>
      </c>
      <c r="B47" s="15" t="s">
        <v>67</v>
      </c>
      <c r="C47" s="15" t="s">
        <v>126</v>
      </c>
      <c r="D47" s="16" t="s">
        <v>77</v>
      </c>
      <c r="E47" s="17">
        <v>99</v>
      </c>
      <c r="F47" s="25"/>
      <c r="G47" s="15" t="s">
        <v>20</v>
      </c>
      <c r="H47" s="15" t="s">
        <v>21</v>
      </c>
      <c r="I47" s="15" t="s">
        <v>28</v>
      </c>
      <c r="J47" s="15" t="s">
        <v>23</v>
      </c>
      <c r="K47" s="15" t="s">
        <v>69</v>
      </c>
    </row>
    <row r="48" spans="1:11" customFormat="1" ht="36" customHeight="1" x14ac:dyDescent="0.25">
      <c r="A48" s="15">
        <v>82</v>
      </c>
      <c r="B48" s="15" t="s">
        <v>67</v>
      </c>
      <c r="C48" s="15" t="s">
        <v>126</v>
      </c>
      <c r="D48" s="16" t="s">
        <v>78</v>
      </c>
      <c r="E48" s="17">
        <v>99</v>
      </c>
      <c r="F48" s="25"/>
      <c r="G48" s="15" t="s">
        <v>20</v>
      </c>
      <c r="H48" s="15" t="s">
        <v>21</v>
      </c>
      <c r="I48" s="15" t="s">
        <v>40</v>
      </c>
      <c r="J48" s="15" t="s">
        <v>23</v>
      </c>
      <c r="K48" s="15" t="s">
        <v>69</v>
      </c>
    </row>
    <row r="49" spans="1:11" customFormat="1" ht="36" customHeight="1" x14ac:dyDescent="0.25">
      <c r="A49" s="15">
        <v>83</v>
      </c>
      <c r="B49" s="15" t="s">
        <v>79</v>
      </c>
      <c r="C49" s="15" t="s">
        <v>126</v>
      </c>
      <c r="D49" s="16" t="s">
        <v>80</v>
      </c>
      <c r="E49" s="17">
        <v>99</v>
      </c>
      <c r="F49" s="25"/>
      <c r="G49" s="15" t="s">
        <v>20</v>
      </c>
      <c r="H49" s="15" t="s">
        <v>21</v>
      </c>
      <c r="I49" s="15" t="s">
        <v>30</v>
      </c>
      <c r="J49" s="15" t="s">
        <v>23</v>
      </c>
      <c r="K49" s="15"/>
    </row>
    <row r="50" spans="1:11" customFormat="1" ht="36" x14ac:dyDescent="0.25">
      <c r="A50" s="15">
        <v>85</v>
      </c>
      <c r="B50" s="15" t="s">
        <v>75</v>
      </c>
      <c r="C50" s="15" t="s">
        <v>130</v>
      </c>
      <c r="D50" s="16" t="s">
        <v>81</v>
      </c>
      <c r="E50" s="17">
        <v>99</v>
      </c>
      <c r="F50" s="25"/>
      <c r="G50" s="15" t="s">
        <v>20</v>
      </c>
      <c r="H50" s="15" t="s">
        <v>21</v>
      </c>
      <c r="I50" s="15" t="s">
        <v>30</v>
      </c>
      <c r="J50" s="15" t="s">
        <v>23</v>
      </c>
      <c r="K50" s="15" t="s">
        <v>82</v>
      </c>
    </row>
    <row r="51" spans="1:11" customFormat="1" ht="24" x14ac:dyDescent="0.25">
      <c r="A51" s="15">
        <v>86</v>
      </c>
      <c r="B51" s="15" t="s">
        <v>65</v>
      </c>
      <c r="C51" s="15" t="s">
        <v>130</v>
      </c>
      <c r="D51" s="16" t="s">
        <v>83</v>
      </c>
      <c r="E51" s="17">
        <v>99</v>
      </c>
      <c r="F51" s="25"/>
      <c r="G51" s="15" t="s">
        <v>20</v>
      </c>
      <c r="H51" s="15" t="s">
        <v>21</v>
      </c>
      <c r="I51" s="15" t="s">
        <v>30</v>
      </c>
      <c r="J51" s="15" t="s">
        <v>23</v>
      </c>
      <c r="K51" s="15" t="s">
        <v>84</v>
      </c>
    </row>
    <row r="52" spans="1:11" customFormat="1" ht="24" x14ac:dyDescent="0.25">
      <c r="A52" s="15">
        <v>87</v>
      </c>
      <c r="B52" s="15" t="s">
        <v>65</v>
      </c>
      <c r="C52" s="15" t="s">
        <v>130</v>
      </c>
      <c r="D52" s="16" t="s">
        <v>85</v>
      </c>
      <c r="E52" s="17">
        <v>99</v>
      </c>
      <c r="F52" s="25"/>
      <c r="G52" s="15" t="s">
        <v>20</v>
      </c>
      <c r="H52" s="15" t="s">
        <v>21</v>
      </c>
      <c r="I52" s="15" t="s">
        <v>30</v>
      </c>
      <c r="J52" s="15" t="s">
        <v>23</v>
      </c>
      <c r="K52" s="15" t="s">
        <v>86</v>
      </c>
    </row>
    <row r="53" spans="1:11" customFormat="1" ht="24" x14ac:dyDescent="0.25">
      <c r="A53" s="15">
        <v>88</v>
      </c>
      <c r="B53" s="15" t="s">
        <v>65</v>
      </c>
      <c r="C53" s="15" t="s">
        <v>130</v>
      </c>
      <c r="D53" s="16" t="s">
        <v>87</v>
      </c>
      <c r="E53" s="17">
        <v>99</v>
      </c>
      <c r="F53" s="25"/>
      <c r="G53" s="15" t="s">
        <v>20</v>
      </c>
      <c r="H53" s="15" t="s">
        <v>21</v>
      </c>
      <c r="I53" s="15" t="s">
        <v>30</v>
      </c>
      <c r="J53" s="15" t="s">
        <v>23</v>
      </c>
      <c r="K53" s="15" t="s">
        <v>88</v>
      </c>
    </row>
    <row r="54" spans="1:11" customFormat="1" ht="24" x14ac:dyDescent="0.25">
      <c r="A54" s="15">
        <v>89</v>
      </c>
      <c r="B54" s="15" t="s">
        <v>65</v>
      </c>
      <c r="C54" s="15" t="s">
        <v>99</v>
      </c>
      <c r="D54" s="16" t="s">
        <v>89</v>
      </c>
      <c r="E54" s="17">
        <v>99</v>
      </c>
      <c r="F54" s="25"/>
      <c r="G54" s="15" t="s">
        <v>20</v>
      </c>
      <c r="H54" s="15" t="s">
        <v>21</v>
      </c>
      <c r="I54" s="15" t="s">
        <v>30</v>
      </c>
      <c r="J54" s="15" t="s">
        <v>23</v>
      </c>
      <c r="K54" s="15"/>
    </row>
    <row r="55" spans="1:11" customFormat="1" ht="24" x14ac:dyDescent="0.25">
      <c r="A55" s="15">
        <v>90</v>
      </c>
      <c r="B55" s="15" t="s">
        <v>35</v>
      </c>
      <c r="C55" s="15" t="s">
        <v>130</v>
      </c>
      <c r="D55" s="16" t="s">
        <v>97</v>
      </c>
      <c r="E55" s="17">
        <v>99</v>
      </c>
      <c r="F55" s="18"/>
      <c r="G55" s="24" t="s">
        <v>98</v>
      </c>
      <c r="H55" s="15" t="s">
        <v>21</v>
      </c>
      <c r="I55" s="15" t="s">
        <v>30</v>
      </c>
      <c r="J55" s="15" t="s">
        <v>23</v>
      </c>
      <c r="K55" s="15"/>
    </row>
    <row r="56" spans="1:11" customFormat="1" ht="24" x14ac:dyDescent="0.25">
      <c r="A56" s="15">
        <v>91</v>
      </c>
      <c r="B56" s="15" t="s">
        <v>65</v>
      </c>
      <c r="C56" s="15" t="s">
        <v>99</v>
      </c>
      <c r="D56" s="16" t="s">
        <v>100</v>
      </c>
      <c r="E56" s="17">
        <v>99</v>
      </c>
      <c r="F56" s="25"/>
      <c r="G56" s="24" t="s">
        <v>101</v>
      </c>
      <c r="H56" s="15" t="s">
        <v>21</v>
      </c>
      <c r="I56" s="15" t="s">
        <v>30</v>
      </c>
      <c r="J56" s="15" t="s">
        <v>23</v>
      </c>
      <c r="K56" s="15"/>
    </row>
    <row r="57" spans="1:11" customFormat="1" ht="36" x14ac:dyDescent="0.25">
      <c r="A57" s="15">
        <v>92</v>
      </c>
      <c r="B57" s="15" t="s">
        <v>65</v>
      </c>
      <c r="C57" s="15" t="s">
        <v>99</v>
      </c>
      <c r="D57" s="16" t="s">
        <v>102</v>
      </c>
      <c r="E57" s="17">
        <v>99</v>
      </c>
      <c r="F57" s="25"/>
      <c r="G57" s="24" t="s">
        <v>101</v>
      </c>
      <c r="H57" s="15" t="s">
        <v>21</v>
      </c>
      <c r="I57" s="15" t="s">
        <v>28</v>
      </c>
      <c r="J57" s="15" t="s">
        <v>23</v>
      </c>
      <c r="K57" s="15"/>
    </row>
    <row r="58" spans="1:11" customFormat="1" ht="36" x14ac:dyDescent="0.25">
      <c r="A58" s="15">
        <v>93</v>
      </c>
      <c r="B58" s="15" t="s">
        <v>65</v>
      </c>
      <c r="C58" s="15" t="s">
        <v>130</v>
      </c>
      <c r="D58" s="16" t="s">
        <v>103</v>
      </c>
      <c r="E58" s="17">
        <v>99</v>
      </c>
      <c r="F58" s="25"/>
      <c r="G58" s="24" t="s">
        <v>101</v>
      </c>
      <c r="H58" s="15" t="s">
        <v>21</v>
      </c>
      <c r="I58" s="15" t="s">
        <v>28</v>
      </c>
      <c r="J58" s="15" t="s">
        <v>23</v>
      </c>
      <c r="K58" s="15"/>
    </row>
    <row r="59" spans="1:11" customFormat="1" ht="48" x14ac:dyDescent="0.25">
      <c r="A59" s="15">
        <v>94</v>
      </c>
      <c r="B59" s="15" t="s">
        <v>35</v>
      </c>
      <c r="C59" s="15" t="s">
        <v>126</v>
      </c>
      <c r="D59" s="16" t="s">
        <v>104</v>
      </c>
      <c r="E59" s="17">
        <v>99</v>
      </c>
      <c r="F59" s="25"/>
      <c r="G59" s="24" t="s">
        <v>98</v>
      </c>
      <c r="H59" s="15" t="s">
        <v>21</v>
      </c>
      <c r="I59" s="15" t="s">
        <v>28</v>
      </c>
      <c r="J59" s="15" t="s">
        <v>23</v>
      </c>
      <c r="K59" s="15"/>
    </row>
    <row r="60" spans="1:11" customFormat="1" ht="36" x14ac:dyDescent="0.25">
      <c r="A60" s="15">
        <v>95</v>
      </c>
      <c r="B60" s="15" t="s">
        <v>65</v>
      </c>
      <c r="C60" s="15" t="s">
        <v>130</v>
      </c>
      <c r="D60" s="16" t="s">
        <v>105</v>
      </c>
      <c r="E60" s="17">
        <v>99</v>
      </c>
      <c r="F60" s="25"/>
      <c r="G60" s="24" t="s">
        <v>106</v>
      </c>
      <c r="H60" s="15" t="s">
        <v>21</v>
      </c>
      <c r="I60" s="15" t="s">
        <v>28</v>
      </c>
      <c r="J60" s="15" t="s">
        <v>23</v>
      </c>
      <c r="K60" s="15"/>
    </row>
    <row r="61" spans="1:11" customFormat="1" ht="24" x14ac:dyDescent="0.25">
      <c r="A61" s="15">
        <v>96</v>
      </c>
      <c r="B61" s="15" t="s">
        <v>65</v>
      </c>
      <c r="C61" s="15" t="s">
        <v>130</v>
      </c>
      <c r="D61" s="16" t="s">
        <v>107</v>
      </c>
      <c r="E61" s="17">
        <v>99</v>
      </c>
      <c r="F61" s="25"/>
      <c r="G61" s="24" t="s">
        <v>101</v>
      </c>
      <c r="H61" s="15" t="s">
        <v>21</v>
      </c>
      <c r="I61" s="15" t="s">
        <v>28</v>
      </c>
      <c r="J61" s="15" t="s">
        <v>23</v>
      </c>
      <c r="K61" s="15" t="s">
        <v>108</v>
      </c>
    </row>
    <row r="62" spans="1:11" customFormat="1" ht="24" x14ac:dyDescent="0.25">
      <c r="A62" s="15">
        <v>97</v>
      </c>
      <c r="B62" s="15" t="s">
        <v>75</v>
      </c>
      <c r="C62" s="15" t="s">
        <v>130</v>
      </c>
      <c r="D62" s="16" t="s">
        <v>66</v>
      </c>
      <c r="E62" s="17">
        <v>99</v>
      </c>
      <c r="F62" s="25"/>
      <c r="G62" s="24" t="s">
        <v>101</v>
      </c>
      <c r="H62" s="15" t="s">
        <v>21</v>
      </c>
      <c r="I62" s="15" t="s">
        <v>28</v>
      </c>
      <c r="J62" s="15" t="s">
        <v>23</v>
      </c>
      <c r="K62" s="15"/>
    </row>
    <row r="63" spans="1:11" customFormat="1" ht="48" x14ac:dyDescent="0.25">
      <c r="A63" s="15">
        <v>98</v>
      </c>
      <c r="B63" s="15" t="s">
        <v>65</v>
      </c>
      <c r="C63" s="15" t="s">
        <v>130</v>
      </c>
      <c r="D63" s="16" t="s">
        <v>109</v>
      </c>
      <c r="E63" s="17">
        <v>99</v>
      </c>
      <c r="F63" s="25"/>
      <c r="G63" s="24" t="s">
        <v>101</v>
      </c>
      <c r="H63" s="15" t="s">
        <v>21</v>
      </c>
      <c r="I63" s="15" t="s">
        <v>28</v>
      </c>
      <c r="J63" s="15" t="s">
        <v>23</v>
      </c>
      <c r="K63" s="15" t="s">
        <v>114</v>
      </c>
    </row>
    <row r="64" spans="1:11" customFormat="1" ht="24" x14ac:dyDescent="0.25">
      <c r="A64" s="15">
        <v>99</v>
      </c>
      <c r="B64" s="15" t="s">
        <v>65</v>
      </c>
      <c r="C64" s="15" t="s">
        <v>126</v>
      </c>
      <c r="D64" s="16" t="s">
        <v>110</v>
      </c>
      <c r="E64" s="17">
        <v>99</v>
      </c>
      <c r="F64" s="25"/>
      <c r="G64" s="24" t="s">
        <v>101</v>
      </c>
      <c r="H64" s="15" t="s">
        <v>21</v>
      </c>
      <c r="I64" s="15" t="s">
        <v>28</v>
      </c>
      <c r="J64" s="15" t="s">
        <v>23</v>
      </c>
      <c r="K64" s="15" t="s">
        <v>115</v>
      </c>
    </row>
    <row r="65" spans="1:11" customFormat="1" ht="24" x14ac:dyDescent="0.25">
      <c r="A65" s="15">
        <v>100</v>
      </c>
      <c r="B65" s="15" t="s">
        <v>111</v>
      </c>
      <c r="C65" s="15" t="s">
        <v>130</v>
      </c>
      <c r="D65" s="16" t="s">
        <v>112</v>
      </c>
      <c r="E65" s="17">
        <v>99</v>
      </c>
      <c r="F65" s="25"/>
      <c r="G65" s="24" t="s">
        <v>98</v>
      </c>
      <c r="H65" s="15" t="s">
        <v>21</v>
      </c>
      <c r="I65" s="15" t="s">
        <v>28</v>
      </c>
      <c r="J65" s="15" t="s">
        <v>23</v>
      </c>
      <c r="K65" s="15" t="s">
        <v>113</v>
      </c>
    </row>
    <row r="66" spans="1:11" customFormat="1" ht="24" x14ac:dyDescent="0.25">
      <c r="A66" s="15">
        <v>101</v>
      </c>
      <c r="B66" s="15" t="s">
        <v>35</v>
      </c>
      <c r="C66" s="15" t="s">
        <v>130</v>
      </c>
      <c r="D66" s="16" t="s">
        <v>116</v>
      </c>
      <c r="E66" s="17">
        <v>99</v>
      </c>
      <c r="F66" s="25"/>
      <c r="G66" s="24" t="s">
        <v>101</v>
      </c>
      <c r="H66" s="15" t="s">
        <v>21</v>
      </c>
      <c r="I66" s="15" t="s">
        <v>28</v>
      </c>
      <c r="J66" s="15" t="s">
        <v>23</v>
      </c>
      <c r="K66" s="15"/>
    </row>
    <row r="67" spans="1:11" customFormat="1" ht="24" x14ac:dyDescent="0.25">
      <c r="A67" s="15">
        <v>102</v>
      </c>
      <c r="B67" s="15" t="s">
        <v>35</v>
      </c>
      <c r="C67" s="15" t="s">
        <v>130</v>
      </c>
      <c r="D67" s="16" t="s">
        <v>117</v>
      </c>
      <c r="E67" s="17">
        <v>99</v>
      </c>
      <c r="F67" s="25"/>
      <c r="G67" s="24" t="s">
        <v>98</v>
      </c>
      <c r="H67" s="15" t="s">
        <v>21</v>
      </c>
      <c r="I67" s="15" t="s">
        <v>28</v>
      </c>
      <c r="J67" s="15" t="s">
        <v>23</v>
      </c>
      <c r="K67" s="15"/>
    </row>
    <row r="68" spans="1:11" customFormat="1" ht="24" x14ac:dyDescent="0.25">
      <c r="A68" s="15">
        <v>103</v>
      </c>
      <c r="B68" s="15" t="s">
        <v>65</v>
      </c>
      <c r="C68" s="15" t="s">
        <v>99</v>
      </c>
      <c r="D68" s="16" t="s">
        <v>118</v>
      </c>
      <c r="E68" s="17">
        <v>99</v>
      </c>
      <c r="F68" s="25"/>
      <c r="G68" s="24" t="s">
        <v>101</v>
      </c>
      <c r="H68" s="15" t="s">
        <v>21</v>
      </c>
      <c r="I68" s="15" t="s">
        <v>28</v>
      </c>
      <c r="J68" s="15" t="s">
        <v>23</v>
      </c>
      <c r="K68" s="15"/>
    </row>
    <row r="69" spans="1:11" customFormat="1" ht="24" x14ac:dyDescent="0.25">
      <c r="A69" s="15">
        <v>104</v>
      </c>
      <c r="B69" s="15" t="s">
        <v>35</v>
      </c>
      <c r="C69" s="15" t="s">
        <v>130</v>
      </c>
      <c r="D69" s="16" t="s">
        <v>119</v>
      </c>
      <c r="E69" s="17">
        <v>99</v>
      </c>
      <c r="F69" s="25"/>
      <c r="G69" s="24" t="s">
        <v>101</v>
      </c>
      <c r="H69" s="15" t="s">
        <v>21</v>
      </c>
      <c r="I69" s="15" t="s">
        <v>28</v>
      </c>
      <c r="J69" s="15" t="s">
        <v>23</v>
      </c>
      <c r="K69" s="15"/>
    </row>
    <row r="70" spans="1:11" customFormat="1" ht="24" x14ac:dyDescent="0.25">
      <c r="A70" s="15">
        <v>105</v>
      </c>
      <c r="B70" s="15" t="s">
        <v>35</v>
      </c>
      <c r="C70" s="15" t="s">
        <v>130</v>
      </c>
      <c r="D70" s="16" t="s">
        <v>120</v>
      </c>
      <c r="E70" s="17">
        <v>99</v>
      </c>
      <c r="F70" s="25"/>
      <c r="G70" s="24" t="s">
        <v>101</v>
      </c>
      <c r="H70" s="15" t="s">
        <v>21</v>
      </c>
      <c r="I70" s="15" t="s">
        <v>28</v>
      </c>
      <c r="J70" s="15" t="s">
        <v>23</v>
      </c>
      <c r="K70" s="15"/>
    </row>
    <row r="71" spans="1:11" customFormat="1" ht="24" x14ac:dyDescent="0.25">
      <c r="A71" s="15">
        <v>106</v>
      </c>
      <c r="B71" s="15" t="s">
        <v>35</v>
      </c>
      <c r="C71" s="15" t="s">
        <v>130</v>
      </c>
      <c r="D71" s="16" t="s">
        <v>121</v>
      </c>
      <c r="E71" s="17">
        <v>99</v>
      </c>
      <c r="F71" s="25"/>
      <c r="G71" s="24" t="s">
        <v>101</v>
      </c>
      <c r="H71" s="15" t="s">
        <v>21</v>
      </c>
      <c r="I71" s="15" t="s">
        <v>28</v>
      </c>
      <c r="J71" s="15" t="s">
        <v>23</v>
      </c>
      <c r="K71" s="15"/>
    </row>
    <row r="72" spans="1:11" customFormat="1" ht="36" x14ac:dyDescent="0.25">
      <c r="A72" s="15">
        <v>107</v>
      </c>
      <c r="B72" s="15" t="s">
        <v>75</v>
      </c>
      <c r="C72" s="15" t="s">
        <v>130</v>
      </c>
      <c r="D72" s="16" t="s">
        <v>122</v>
      </c>
      <c r="E72" s="17">
        <v>99</v>
      </c>
      <c r="F72" s="25"/>
      <c r="G72" s="24" t="s">
        <v>101</v>
      </c>
      <c r="H72" s="15" t="s">
        <v>21</v>
      </c>
      <c r="I72" s="15" t="s">
        <v>28</v>
      </c>
      <c r="J72" s="15" t="s">
        <v>23</v>
      </c>
      <c r="K72" s="15"/>
    </row>
    <row r="73" spans="1:11" customFormat="1" ht="24" x14ac:dyDescent="0.25">
      <c r="A73" s="15">
        <v>108</v>
      </c>
      <c r="B73" s="15" t="s">
        <v>67</v>
      </c>
      <c r="C73" s="15" t="s">
        <v>126</v>
      </c>
      <c r="D73" s="16" t="s">
        <v>123</v>
      </c>
      <c r="E73" s="17">
        <v>99</v>
      </c>
      <c r="F73" s="25"/>
      <c r="G73" s="24" t="s">
        <v>101</v>
      </c>
      <c r="H73" s="15" t="s">
        <v>21</v>
      </c>
      <c r="I73" s="15" t="s">
        <v>40</v>
      </c>
      <c r="J73" s="15" t="s">
        <v>23</v>
      </c>
      <c r="K73" s="15" t="s">
        <v>125</v>
      </c>
    </row>
    <row r="74" spans="1:11" customFormat="1" ht="24" x14ac:dyDescent="0.25">
      <c r="A74" s="15">
        <v>109</v>
      </c>
      <c r="B74" s="15" t="s">
        <v>67</v>
      </c>
      <c r="C74" s="15" t="s">
        <v>126</v>
      </c>
      <c r="D74" s="16" t="s">
        <v>124</v>
      </c>
      <c r="E74" s="17">
        <v>99</v>
      </c>
      <c r="F74" s="25"/>
      <c r="G74" s="24" t="s">
        <v>101</v>
      </c>
      <c r="H74" s="15" t="s">
        <v>21</v>
      </c>
      <c r="I74" s="15" t="s">
        <v>40</v>
      </c>
      <c r="J74" s="15" t="s">
        <v>23</v>
      </c>
      <c r="K74" s="15" t="s">
        <v>125</v>
      </c>
    </row>
    <row r="75" spans="1:11" customFormat="1" ht="36" x14ac:dyDescent="0.25">
      <c r="A75" s="15">
        <v>110</v>
      </c>
      <c r="B75" s="15" t="s">
        <v>67</v>
      </c>
      <c r="C75" s="15" t="s">
        <v>126</v>
      </c>
      <c r="D75" s="16" t="s">
        <v>127</v>
      </c>
      <c r="E75" s="17">
        <v>99</v>
      </c>
      <c r="F75" s="25"/>
      <c r="G75" s="24" t="s">
        <v>101</v>
      </c>
      <c r="H75" s="15" t="s">
        <v>21</v>
      </c>
      <c r="I75" s="15" t="s">
        <v>40</v>
      </c>
      <c r="J75" s="15" t="s">
        <v>23</v>
      </c>
      <c r="K75" s="15"/>
    </row>
    <row r="76" spans="1:11" customFormat="1" ht="24" x14ac:dyDescent="0.25">
      <c r="A76" s="15">
        <v>111</v>
      </c>
      <c r="B76" s="15" t="s">
        <v>65</v>
      </c>
      <c r="C76" s="15" t="s">
        <v>128</v>
      </c>
      <c r="D76" s="16" t="s">
        <v>129</v>
      </c>
      <c r="E76" s="17">
        <v>99</v>
      </c>
      <c r="F76" s="25"/>
      <c r="G76" s="24" t="s">
        <v>101</v>
      </c>
      <c r="H76" s="15" t="s">
        <v>21</v>
      </c>
      <c r="I76" s="15" t="s">
        <v>40</v>
      </c>
      <c r="J76" s="15" t="s">
        <v>23</v>
      </c>
      <c r="K76" s="15"/>
    </row>
    <row r="77" spans="1:11" customFormat="1" ht="36" x14ac:dyDescent="0.25">
      <c r="A77" s="15">
        <v>112</v>
      </c>
      <c r="B77" s="15" t="s">
        <v>65</v>
      </c>
      <c r="C77" s="15" t="s">
        <v>130</v>
      </c>
      <c r="D77" s="16" t="s">
        <v>131</v>
      </c>
      <c r="E77" s="17">
        <v>99</v>
      </c>
      <c r="F77" s="25"/>
      <c r="G77" s="24" t="s">
        <v>101</v>
      </c>
      <c r="H77" s="15" t="s">
        <v>21</v>
      </c>
      <c r="I77" s="15" t="s">
        <v>40</v>
      </c>
      <c r="J77" s="15" t="s">
        <v>23</v>
      </c>
      <c r="K77" s="15"/>
    </row>
    <row r="78" spans="1:11" customFormat="1" ht="24" x14ac:dyDescent="0.25">
      <c r="A78" s="15">
        <v>113</v>
      </c>
      <c r="B78" s="15" t="s">
        <v>65</v>
      </c>
      <c r="C78" s="15" t="s">
        <v>128</v>
      </c>
      <c r="D78" s="16" t="s">
        <v>132</v>
      </c>
      <c r="E78" s="17">
        <v>99</v>
      </c>
      <c r="F78" s="25"/>
      <c r="G78" s="24" t="s">
        <v>101</v>
      </c>
      <c r="H78" s="15" t="s">
        <v>21</v>
      </c>
      <c r="I78" s="15" t="s">
        <v>40</v>
      </c>
      <c r="J78" s="15" t="s">
        <v>23</v>
      </c>
      <c r="K78" s="15"/>
    </row>
    <row r="79" spans="1:11" customFormat="1" ht="24" x14ac:dyDescent="0.25">
      <c r="A79" s="15">
        <v>114</v>
      </c>
      <c r="B79" s="15" t="s">
        <v>65</v>
      </c>
      <c r="C79" s="15" t="s">
        <v>128</v>
      </c>
      <c r="D79" s="16" t="s">
        <v>133</v>
      </c>
      <c r="E79" s="17">
        <v>99</v>
      </c>
      <c r="F79" s="25"/>
      <c r="G79" s="24" t="s">
        <v>101</v>
      </c>
      <c r="H79" s="15" t="s">
        <v>21</v>
      </c>
      <c r="I79" s="15" t="s">
        <v>40</v>
      </c>
      <c r="J79" s="15" t="s">
        <v>23</v>
      </c>
      <c r="K79" s="15"/>
    </row>
    <row r="80" spans="1:11" customFormat="1" ht="24" x14ac:dyDescent="0.25">
      <c r="A80" s="15">
        <v>115</v>
      </c>
      <c r="B80" s="15" t="s">
        <v>35</v>
      </c>
      <c r="C80" s="15" t="s">
        <v>130</v>
      </c>
      <c r="D80" s="16" t="s">
        <v>134</v>
      </c>
      <c r="E80" s="17">
        <v>99</v>
      </c>
      <c r="F80" s="25"/>
      <c r="G80" s="24" t="s">
        <v>101</v>
      </c>
      <c r="H80" s="15" t="s">
        <v>21</v>
      </c>
      <c r="I80" s="15" t="s">
        <v>40</v>
      </c>
      <c r="J80" s="15" t="s">
        <v>23</v>
      </c>
      <c r="K80" s="15"/>
    </row>
    <row r="81" spans="1:11" customFormat="1" ht="36" x14ac:dyDescent="0.25">
      <c r="A81" s="15">
        <v>116</v>
      </c>
      <c r="B81" s="15" t="s">
        <v>65</v>
      </c>
      <c r="C81" s="15" t="s">
        <v>130</v>
      </c>
      <c r="D81" s="16" t="s">
        <v>156</v>
      </c>
      <c r="E81" s="17">
        <v>99</v>
      </c>
      <c r="F81" s="25"/>
      <c r="G81" s="24" t="s">
        <v>101</v>
      </c>
      <c r="H81" s="15" t="s">
        <v>21</v>
      </c>
      <c r="I81" s="15" t="s">
        <v>40</v>
      </c>
      <c r="J81" s="15" t="s">
        <v>23</v>
      </c>
      <c r="K81" s="15" t="s">
        <v>159</v>
      </c>
    </row>
    <row r="82" spans="1:11" customFormat="1" ht="36" x14ac:dyDescent="0.25">
      <c r="A82" s="15">
        <v>117</v>
      </c>
      <c r="B82" s="15" t="s">
        <v>65</v>
      </c>
      <c r="C82" s="15" t="s">
        <v>130</v>
      </c>
      <c r="D82" s="16" t="s">
        <v>157</v>
      </c>
      <c r="E82" s="17">
        <v>99</v>
      </c>
      <c r="F82" s="25"/>
      <c r="G82" s="24" t="s">
        <v>98</v>
      </c>
      <c r="H82" s="15" t="s">
        <v>21</v>
      </c>
      <c r="I82" s="15" t="s">
        <v>40</v>
      </c>
      <c r="J82" s="15" t="s">
        <v>23</v>
      </c>
      <c r="K82" s="15" t="s">
        <v>160</v>
      </c>
    </row>
    <row r="83" spans="1:11" customFormat="1" ht="24" x14ac:dyDescent="0.25">
      <c r="A83" s="15">
        <v>118</v>
      </c>
      <c r="B83" s="15" t="s">
        <v>79</v>
      </c>
      <c r="C83" s="15" t="s">
        <v>126</v>
      </c>
      <c r="D83" s="16" t="s">
        <v>158</v>
      </c>
      <c r="E83" s="17">
        <v>99</v>
      </c>
      <c r="F83" s="25"/>
      <c r="G83" s="24" t="s">
        <v>101</v>
      </c>
      <c r="H83" s="15" t="s">
        <v>21</v>
      </c>
      <c r="I83" s="15" t="s">
        <v>40</v>
      </c>
      <c r="J83" s="15" t="s">
        <v>23</v>
      </c>
      <c r="K83" s="15"/>
    </row>
    <row r="84" spans="1:11" customFormat="1" ht="36" x14ac:dyDescent="0.25">
      <c r="A84" s="15">
        <v>119</v>
      </c>
      <c r="B84" s="15" t="s">
        <v>75</v>
      </c>
      <c r="C84" s="15" t="s">
        <v>130</v>
      </c>
      <c r="D84" s="16" t="s">
        <v>161</v>
      </c>
      <c r="E84" s="17">
        <v>99</v>
      </c>
      <c r="F84" s="25"/>
      <c r="G84" s="24" t="s">
        <v>101</v>
      </c>
      <c r="H84" s="15" t="s">
        <v>21</v>
      </c>
      <c r="I84" s="15" t="s">
        <v>34</v>
      </c>
      <c r="J84" s="15" t="s">
        <v>23</v>
      </c>
      <c r="K84" s="15"/>
    </row>
    <row r="85" spans="1:11" customFormat="1" ht="24" x14ac:dyDescent="0.25">
      <c r="A85" s="15">
        <v>120</v>
      </c>
      <c r="B85" s="15" t="s">
        <v>65</v>
      </c>
      <c r="C85" s="15" t="s">
        <v>130</v>
      </c>
      <c r="D85" s="16" t="s">
        <v>162</v>
      </c>
      <c r="E85" s="17">
        <v>99</v>
      </c>
      <c r="F85" s="25"/>
      <c r="G85" s="24" t="s">
        <v>101</v>
      </c>
      <c r="H85" s="15" t="s">
        <v>21</v>
      </c>
      <c r="I85" s="15" t="s">
        <v>34</v>
      </c>
      <c r="J85" s="15" t="s">
        <v>23</v>
      </c>
      <c r="K85" s="15" t="s">
        <v>166</v>
      </c>
    </row>
    <row r="86" spans="1:11" customFormat="1" ht="24" x14ac:dyDescent="0.25">
      <c r="A86" s="15">
        <v>121</v>
      </c>
      <c r="B86" s="15" t="s">
        <v>65</v>
      </c>
      <c r="C86" s="15" t="s">
        <v>99</v>
      </c>
      <c r="D86" s="16" t="s">
        <v>163</v>
      </c>
      <c r="E86" s="17">
        <v>99</v>
      </c>
      <c r="F86" s="25"/>
      <c r="G86" s="24" t="s">
        <v>101</v>
      </c>
      <c r="H86" s="15" t="s">
        <v>21</v>
      </c>
      <c r="I86" s="15" t="s">
        <v>34</v>
      </c>
      <c r="J86" s="15" t="s">
        <v>23</v>
      </c>
      <c r="K86" s="15"/>
    </row>
    <row r="87" spans="1:11" customFormat="1" ht="24" x14ac:dyDescent="0.25">
      <c r="A87" s="15">
        <v>122</v>
      </c>
      <c r="B87" s="15" t="s">
        <v>65</v>
      </c>
      <c r="C87" s="15" t="s">
        <v>99</v>
      </c>
      <c r="D87" s="16" t="s">
        <v>164</v>
      </c>
      <c r="E87" s="17">
        <v>99</v>
      </c>
      <c r="F87" s="25"/>
      <c r="G87" s="24" t="s">
        <v>101</v>
      </c>
      <c r="H87" s="15" t="s">
        <v>21</v>
      </c>
      <c r="I87" s="15" t="s">
        <v>34</v>
      </c>
      <c r="J87" s="15" t="s">
        <v>23</v>
      </c>
      <c r="K87" s="15"/>
    </row>
    <row r="88" spans="1:11" customFormat="1" ht="36" x14ac:dyDescent="0.25">
      <c r="A88" s="15">
        <v>123</v>
      </c>
      <c r="B88" s="15" t="s">
        <v>75</v>
      </c>
      <c r="C88" s="15" t="s">
        <v>130</v>
      </c>
      <c r="D88" s="16" t="s">
        <v>165</v>
      </c>
      <c r="E88" s="17">
        <v>99</v>
      </c>
      <c r="F88" s="25"/>
      <c r="G88" s="24" t="s">
        <v>101</v>
      </c>
      <c r="H88" s="15" t="s">
        <v>21</v>
      </c>
      <c r="I88" s="15" t="s">
        <v>34</v>
      </c>
      <c r="J88" s="15" t="s">
        <v>23</v>
      </c>
      <c r="K88" s="15"/>
    </row>
    <row r="89" spans="1:11" customFormat="1" ht="24" x14ac:dyDescent="0.25">
      <c r="A89" s="15">
        <v>124</v>
      </c>
      <c r="B89" s="15" t="s">
        <v>35</v>
      </c>
      <c r="C89" s="15" t="s">
        <v>130</v>
      </c>
      <c r="D89" s="16" t="s">
        <v>167</v>
      </c>
      <c r="E89" s="17">
        <v>99</v>
      </c>
      <c r="F89" s="25"/>
      <c r="G89" s="24" t="s">
        <v>101</v>
      </c>
      <c r="H89" s="15" t="s">
        <v>21</v>
      </c>
      <c r="I89" s="15" t="s">
        <v>34</v>
      </c>
      <c r="J89" s="15" t="s">
        <v>23</v>
      </c>
      <c r="K89" s="15"/>
    </row>
    <row r="90" spans="1:11" customFormat="1" ht="36" x14ac:dyDescent="0.25">
      <c r="A90" s="15">
        <v>125</v>
      </c>
      <c r="B90" s="15" t="s">
        <v>65</v>
      </c>
      <c r="C90" s="15" t="s">
        <v>130</v>
      </c>
      <c r="D90" s="16" t="s">
        <v>168</v>
      </c>
      <c r="E90" s="17">
        <v>99</v>
      </c>
      <c r="F90" s="25"/>
      <c r="G90" s="24" t="s">
        <v>101</v>
      </c>
      <c r="H90" s="15" t="s">
        <v>21</v>
      </c>
      <c r="I90" s="15" t="s">
        <v>34</v>
      </c>
      <c r="J90" s="15" t="s">
        <v>23</v>
      </c>
      <c r="K90" s="15"/>
    </row>
    <row r="91" spans="1:11" customFormat="1" ht="24" x14ac:dyDescent="0.25">
      <c r="A91" s="15">
        <v>126</v>
      </c>
      <c r="B91" s="15" t="s">
        <v>35</v>
      </c>
      <c r="C91" s="15" t="s">
        <v>130</v>
      </c>
      <c r="D91" s="16" t="s">
        <v>169</v>
      </c>
      <c r="E91" s="17">
        <v>99</v>
      </c>
      <c r="F91" s="25"/>
      <c r="G91" s="24" t="s">
        <v>101</v>
      </c>
      <c r="H91" s="15" t="s">
        <v>21</v>
      </c>
      <c r="I91" s="15" t="s">
        <v>34</v>
      </c>
      <c r="J91" s="15" t="s">
        <v>23</v>
      </c>
      <c r="K91" s="15"/>
    </row>
    <row r="92" spans="1:11" customFormat="1" ht="36" x14ac:dyDescent="0.25">
      <c r="A92" s="15">
        <v>127</v>
      </c>
      <c r="B92" s="15" t="s">
        <v>65</v>
      </c>
      <c r="C92" s="15" t="s">
        <v>130</v>
      </c>
      <c r="D92" s="16" t="s">
        <v>170</v>
      </c>
      <c r="E92" s="17">
        <v>99</v>
      </c>
      <c r="F92" s="25"/>
      <c r="G92" s="24" t="s">
        <v>101</v>
      </c>
      <c r="H92" s="15" t="s">
        <v>21</v>
      </c>
      <c r="I92" s="15" t="s">
        <v>34</v>
      </c>
      <c r="J92" s="15" t="s">
        <v>23</v>
      </c>
      <c r="K92" s="15" t="s">
        <v>173</v>
      </c>
    </row>
    <row r="93" spans="1:11" customFormat="1" ht="24" x14ac:dyDescent="0.25">
      <c r="A93" s="15">
        <v>128</v>
      </c>
      <c r="B93" s="15" t="s">
        <v>65</v>
      </c>
      <c r="C93" s="15" t="s">
        <v>99</v>
      </c>
      <c r="D93" s="16" t="s">
        <v>171</v>
      </c>
      <c r="E93" s="17">
        <v>99</v>
      </c>
      <c r="F93" s="25"/>
      <c r="G93" s="24" t="s">
        <v>101</v>
      </c>
      <c r="H93" s="15" t="s">
        <v>21</v>
      </c>
      <c r="I93" s="15" t="s">
        <v>34</v>
      </c>
      <c r="J93" s="15" t="s">
        <v>23</v>
      </c>
      <c r="K93" s="15"/>
    </row>
    <row r="94" spans="1:11" customFormat="1" ht="36" x14ac:dyDescent="0.25">
      <c r="A94" s="15">
        <v>129</v>
      </c>
      <c r="B94" s="15" t="s">
        <v>65</v>
      </c>
      <c r="C94" s="15" t="s">
        <v>130</v>
      </c>
      <c r="D94" s="16" t="s">
        <v>172</v>
      </c>
      <c r="E94" s="17">
        <v>99</v>
      </c>
      <c r="F94" s="25"/>
      <c r="G94" s="24" t="s">
        <v>101</v>
      </c>
      <c r="H94" s="15" t="s">
        <v>21</v>
      </c>
      <c r="I94" s="15" t="s">
        <v>34</v>
      </c>
      <c r="J94" s="15" t="s">
        <v>23</v>
      </c>
      <c r="K94" s="15" t="s">
        <v>174</v>
      </c>
    </row>
    <row r="95" spans="1:11" customFormat="1" ht="36" x14ac:dyDescent="0.25">
      <c r="A95" s="15">
        <v>130</v>
      </c>
      <c r="B95" s="15" t="s">
        <v>65</v>
      </c>
      <c r="C95" s="15" t="s">
        <v>130</v>
      </c>
      <c r="D95" s="16" t="s">
        <v>175</v>
      </c>
      <c r="E95" s="17">
        <v>99</v>
      </c>
      <c r="F95" s="25"/>
      <c r="G95" s="24" t="s">
        <v>101</v>
      </c>
      <c r="H95" s="15" t="s">
        <v>21</v>
      </c>
      <c r="I95" s="15" t="s">
        <v>22</v>
      </c>
      <c r="J95" s="15" t="s">
        <v>23</v>
      </c>
      <c r="K95" s="15" t="s">
        <v>181</v>
      </c>
    </row>
    <row r="96" spans="1:11" customFormat="1" ht="24" x14ac:dyDescent="0.25">
      <c r="A96" s="15">
        <v>131</v>
      </c>
      <c r="B96" s="15" t="s">
        <v>35</v>
      </c>
      <c r="C96" s="15" t="s">
        <v>130</v>
      </c>
      <c r="D96" s="16" t="s">
        <v>176</v>
      </c>
      <c r="E96" s="17">
        <v>99</v>
      </c>
      <c r="F96" s="25"/>
      <c r="G96" s="24" t="s">
        <v>101</v>
      </c>
      <c r="H96" s="15" t="s">
        <v>21</v>
      </c>
      <c r="I96" s="15" t="s">
        <v>22</v>
      </c>
      <c r="J96" s="15" t="s">
        <v>23</v>
      </c>
      <c r="K96" s="15"/>
    </row>
    <row r="97" spans="1:11" customFormat="1" ht="24" x14ac:dyDescent="0.25">
      <c r="A97" s="15">
        <v>132</v>
      </c>
      <c r="B97" s="15" t="s">
        <v>65</v>
      </c>
      <c r="C97" s="15" t="s">
        <v>130</v>
      </c>
      <c r="D97" s="16" t="s">
        <v>177</v>
      </c>
      <c r="E97" s="17">
        <v>99</v>
      </c>
      <c r="F97" s="25"/>
      <c r="G97" s="24" t="s">
        <v>101</v>
      </c>
      <c r="H97" s="15" t="s">
        <v>21</v>
      </c>
      <c r="I97" s="15" t="s">
        <v>22</v>
      </c>
      <c r="J97" s="15" t="s">
        <v>23</v>
      </c>
      <c r="K97" s="15"/>
    </row>
    <row r="98" spans="1:11" customFormat="1" ht="36" x14ac:dyDescent="0.25">
      <c r="A98" s="15">
        <v>133</v>
      </c>
      <c r="B98" s="15" t="s">
        <v>65</v>
      </c>
      <c r="C98" s="15" t="s">
        <v>130</v>
      </c>
      <c r="D98" s="16" t="s">
        <v>178</v>
      </c>
      <c r="E98" s="17">
        <v>99</v>
      </c>
      <c r="F98" s="25"/>
      <c r="G98" s="24" t="s">
        <v>101</v>
      </c>
      <c r="H98" s="15" t="s">
        <v>21</v>
      </c>
      <c r="I98" s="15" t="s">
        <v>22</v>
      </c>
      <c r="J98" s="15" t="s">
        <v>23</v>
      </c>
      <c r="K98" s="15"/>
    </row>
    <row r="99" spans="1:11" customFormat="1" ht="36" x14ac:dyDescent="0.25">
      <c r="A99" s="15">
        <v>134</v>
      </c>
      <c r="B99" s="15" t="s">
        <v>65</v>
      </c>
      <c r="C99" s="15" t="s">
        <v>99</v>
      </c>
      <c r="D99" s="16" t="s">
        <v>179</v>
      </c>
      <c r="E99" s="17">
        <v>99</v>
      </c>
      <c r="F99" s="25"/>
      <c r="G99" s="24" t="s">
        <v>101</v>
      </c>
      <c r="H99" s="15" t="s">
        <v>21</v>
      </c>
      <c r="I99" s="15" t="s">
        <v>22</v>
      </c>
      <c r="J99" s="15" t="s">
        <v>23</v>
      </c>
      <c r="K99" s="15"/>
    </row>
    <row r="100" spans="1:11" customFormat="1" ht="36" x14ac:dyDescent="0.25">
      <c r="A100" s="15">
        <v>135</v>
      </c>
      <c r="B100" s="15" t="s">
        <v>75</v>
      </c>
      <c r="C100" s="15" t="s">
        <v>130</v>
      </c>
      <c r="D100" s="16" t="s">
        <v>180</v>
      </c>
      <c r="E100" s="17">
        <v>99</v>
      </c>
      <c r="F100" s="25"/>
      <c r="G100" s="24" t="s">
        <v>101</v>
      </c>
      <c r="H100" s="15" t="s">
        <v>21</v>
      </c>
      <c r="I100" s="15" t="s">
        <v>22</v>
      </c>
      <c r="J100" s="15" t="s">
        <v>23</v>
      </c>
      <c r="K100" s="15"/>
    </row>
    <row r="101" spans="1:11" customFormat="1" ht="24" x14ac:dyDescent="0.25">
      <c r="A101" s="15">
        <v>136</v>
      </c>
      <c r="B101" s="15" t="s">
        <v>79</v>
      </c>
      <c r="C101" s="15" t="s">
        <v>126</v>
      </c>
      <c r="D101" s="16" t="s">
        <v>182</v>
      </c>
      <c r="E101" s="17">
        <v>99</v>
      </c>
      <c r="F101" s="25"/>
      <c r="G101" s="24" t="s">
        <v>101</v>
      </c>
      <c r="H101" s="15" t="s">
        <v>21</v>
      </c>
      <c r="I101" s="15" t="s">
        <v>22</v>
      </c>
      <c r="J101" s="15" t="s">
        <v>23</v>
      </c>
      <c r="K101" s="15"/>
    </row>
    <row r="102" spans="1:11" customFormat="1" ht="48" x14ac:dyDescent="0.25">
      <c r="A102" s="15">
        <v>137</v>
      </c>
      <c r="B102" s="15" t="s">
        <v>65</v>
      </c>
      <c r="C102" s="15" t="s">
        <v>99</v>
      </c>
      <c r="D102" s="16" t="s">
        <v>183</v>
      </c>
      <c r="E102" s="17">
        <v>99</v>
      </c>
      <c r="F102" s="25"/>
      <c r="G102" s="24" t="s">
        <v>101</v>
      </c>
      <c r="H102" s="15" t="s">
        <v>21</v>
      </c>
      <c r="I102" s="15" t="s">
        <v>22</v>
      </c>
      <c r="J102" s="15" t="s">
        <v>23</v>
      </c>
      <c r="K102" s="15"/>
    </row>
    <row r="103" spans="1:11" customFormat="1" ht="36" x14ac:dyDescent="0.25">
      <c r="A103" s="15">
        <v>138</v>
      </c>
      <c r="B103" s="15" t="s">
        <v>75</v>
      </c>
      <c r="C103" s="15" t="s">
        <v>130</v>
      </c>
      <c r="D103" s="16" t="s">
        <v>184</v>
      </c>
      <c r="E103" s="17">
        <v>99</v>
      </c>
      <c r="F103" s="25"/>
      <c r="G103" s="24" t="s">
        <v>101</v>
      </c>
      <c r="H103" s="15" t="s">
        <v>21</v>
      </c>
      <c r="I103" s="15" t="s">
        <v>22</v>
      </c>
      <c r="J103" s="15" t="s">
        <v>23</v>
      </c>
      <c r="K103" s="15"/>
    </row>
    <row r="104" spans="1:11" customFormat="1" ht="24" x14ac:dyDescent="0.25">
      <c r="A104" s="15">
        <v>139</v>
      </c>
      <c r="B104" s="15" t="s">
        <v>75</v>
      </c>
      <c r="C104" s="15" t="s">
        <v>130</v>
      </c>
      <c r="D104" s="16" t="s">
        <v>185</v>
      </c>
      <c r="E104" s="17">
        <v>99</v>
      </c>
      <c r="F104" s="25"/>
      <c r="G104" s="24" t="s">
        <v>101</v>
      </c>
      <c r="H104" s="15" t="s">
        <v>21</v>
      </c>
      <c r="I104" s="15" t="s">
        <v>22</v>
      </c>
      <c r="J104" s="15" t="s">
        <v>23</v>
      </c>
      <c r="K104" s="15"/>
    </row>
    <row r="105" spans="1:11" customFormat="1" ht="24" x14ac:dyDescent="0.25">
      <c r="A105" s="15">
        <v>140</v>
      </c>
      <c r="B105" s="15" t="s">
        <v>75</v>
      </c>
      <c r="C105" s="15" t="s">
        <v>130</v>
      </c>
      <c r="D105" s="16" t="s">
        <v>186</v>
      </c>
      <c r="E105" s="17">
        <v>99</v>
      </c>
      <c r="F105" s="25"/>
      <c r="G105" s="24" t="s">
        <v>101</v>
      </c>
      <c r="H105" s="15" t="s">
        <v>21</v>
      </c>
      <c r="I105" s="15" t="s">
        <v>22</v>
      </c>
      <c r="J105" s="15" t="s">
        <v>23</v>
      </c>
      <c r="K105" s="15"/>
    </row>
    <row r="106" spans="1:11" customFormat="1" ht="24" x14ac:dyDescent="0.25">
      <c r="A106" s="15">
        <v>141</v>
      </c>
      <c r="B106" s="15" t="s">
        <v>75</v>
      </c>
      <c r="C106" s="15" t="s">
        <v>130</v>
      </c>
      <c r="D106" s="16" t="s">
        <v>187</v>
      </c>
      <c r="E106" s="17">
        <v>99</v>
      </c>
      <c r="F106" s="25"/>
      <c r="G106" s="24" t="s">
        <v>101</v>
      </c>
      <c r="H106" s="15" t="s">
        <v>21</v>
      </c>
      <c r="I106" s="15" t="s">
        <v>22</v>
      </c>
      <c r="J106" s="15" t="s">
        <v>23</v>
      </c>
      <c r="K106" s="15"/>
    </row>
    <row r="107" spans="1:11" customFormat="1" ht="38.25" customHeight="1" x14ac:dyDescent="0.25">
      <c r="A107" s="15">
        <v>142</v>
      </c>
      <c r="B107" s="15" t="s">
        <v>75</v>
      </c>
      <c r="C107" s="15" t="s">
        <v>130</v>
      </c>
      <c r="D107" s="16" t="s">
        <v>188</v>
      </c>
      <c r="E107" s="17">
        <v>99</v>
      </c>
      <c r="F107" s="25"/>
      <c r="G107" s="24" t="s">
        <v>101</v>
      </c>
      <c r="H107" s="15" t="s">
        <v>21</v>
      </c>
      <c r="I107" s="15" t="s">
        <v>22</v>
      </c>
      <c r="J107" s="15" t="s">
        <v>23</v>
      </c>
      <c r="K107" s="15"/>
    </row>
    <row r="108" spans="1:11" customFormat="1" ht="38.25" customHeight="1" x14ac:dyDescent="0.25">
      <c r="A108" s="15">
        <v>143</v>
      </c>
      <c r="B108" s="15" t="s">
        <v>65</v>
      </c>
      <c r="C108" s="15" t="s">
        <v>130</v>
      </c>
      <c r="D108" s="16" t="s">
        <v>189</v>
      </c>
      <c r="E108" s="17">
        <v>99</v>
      </c>
      <c r="F108" s="25"/>
      <c r="G108" s="24" t="s">
        <v>101</v>
      </c>
      <c r="H108" s="15" t="s">
        <v>21</v>
      </c>
      <c r="I108" s="15" t="s">
        <v>25</v>
      </c>
      <c r="J108" s="15" t="s">
        <v>23</v>
      </c>
      <c r="K108" s="15" t="s">
        <v>192</v>
      </c>
    </row>
    <row r="109" spans="1:11" customFormat="1" ht="38.25" customHeight="1" x14ac:dyDescent="0.25">
      <c r="A109" s="15">
        <v>144</v>
      </c>
      <c r="B109" s="15" t="s">
        <v>65</v>
      </c>
      <c r="C109" s="15" t="s">
        <v>130</v>
      </c>
      <c r="D109" s="16" t="s">
        <v>190</v>
      </c>
      <c r="E109" s="17">
        <v>99</v>
      </c>
      <c r="F109" s="25"/>
      <c r="G109" s="24" t="s">
        <v>101</v>
      </c>
      <c r="H109" s="15" t="s">
        <v>21</v>
      </c>
      <c r="I109" s="15" t="s">
        <v>25</v>
      </c>
      <c r="J109" s="15" t="s">
        <v>23</v>
      </c>
      <c r="K109" s="15"/>
    </row>
    <row r="110" spans="1:11" customFormat="1" ht="38.25" customHeight="1" x14ac:dyDescent="0.25">
      <c r="A110" s="15">
        <v>145</v>
      </c>
      <c r="B110" s="15" t="s">
        <v>65</v>
      </c>
      <c r="C110" s="15" t="s">
        <v>130</v>
      </c>
      <c r="D110" s="16" t="s">
        <v>191</v>
      </c>
      <c r="E110" s="17">
        <v>99</v>
      </c>
      <c r="F110" s="25"/>
      <c r="G110" s="24" t="s">
        <v>101</v>
      </c>
      <c r="H110" s="15" t="s">
        <v>21</v>
      </c>
      <c r="I110" s="15" t="s">
        <v>25</v>
      </c>
      <c r="J110" s="15" t="s">
        <v>23</v>
      </c>
      <c r="K110" s="15"/>
    </row>
    <row r="111" spans="1:11" customFormat="1" ht="38.25" customHeight="1" x14ac:dyDescent="0.25">
      <c r="A111" s="15">
        <v>146</v>
      </c>
      <c r="B111" s="15" t="s">
        <v>35</v>
      </c>
      <c r="C111" s="15" t="s">
        <v>130</v>
      </c>
      <c r="D111" s="16" t="s">
        <v>193</v>
      </c>
      <c r="E111" s="17">
        <v>99</v>
      </c>
      <c r="F111" s="25"/>
      <c r="G111" s="24" t="s">
        <v>101</v>
      </c>
      <c r="H111" s="15" t="s">
        <v>21</v>
      </c>
      <c r="I111" s="15" t="s">
        <v>36</v>
      </c>
      <c r="J111" s="15" t="s">
        <v>23</v>
      </c>
      <c r="K111" s="15"/>
    </row>
    <row r="112" spans="1:11" customFormat="1" ht="38.25" customHeight="1" x14ac:dyDescent="0.25">
      <c r="A112" s="15">
        <v>147</v>
      </c>
      <c r="B112" s="15" t="s">
        <v>75</v>
      </c>
      <c r="C112" s="15" t="s">
        <v>130</v>
      </c>
      <c r="D112" s="16" t="s">
        <v>194</v>
      </c>
      <c r="E112" s="17">
        <v>99</v>
      </c>
      <c r="F112" s="25"/>
      <c r="G112" s="24" t="s">
        <v>101</v>
      </c>
      <c r="H112" s="15" t="s">
        <v>21</v>
      </c>
      <c r="I112" s="15" t="s">
        <v>36</v>
      </c>
      <c r="J112" s="15" t="s">
        <v>23</v>
      </c>
      <c r="K112" s="15"/>
    </row>
    <row r="113" spans="1:11" customFormat="1" ht="38.25" customHeight="1" x14ac:dyDescent="0.25">
      <c r="A113" s="15">
        <v>148</v>
      </c>
      <c r="B113" s="15" t="s">
        <v>75</v>
      </c>
      <c r="C113" s="15" t="s">
        <v>130</v>
      </c>
      <c r="D113" s="16" t="s">
        <v>195</v>
      </c>
      <c r="E113" s="17">
        <v>99</v>
      </c>
      <c r="F113" s="25"/>
      <c r="G113" s="24" t="s">
        <v>101</v>
      </c>
      <c r="H113" s="15" t="s">
        <v>21</v>
      </c>
      <c r="I113" s="15" t="s">
        <v>36</v>
      </c>
      <c r="J113" s="15" t="s">
        <v>23</v>
      </c>
      <c r="K113" s="15"/>
    </row>
    <row r="114" spans="1:11" customFormat="1" ht="38.25" customHeight="1" x14ac:dyDescent="0.25">
      <c r="A114" s="15">
        <v>149</v>
      </c>
      <c r="B114" s="15" t="s">
        <v>35</v>
      </c>
      <c r="C114" s="15" t="s">
        <v>130</v>
      </c>
      <c r="D114" s="16" t="s">
        <v>196</v>
      </c>
      <c r="E114" s="17">
        <v>99</v>
      </c>
      <c r="F114" s="25"/>
      <c r="G114" s="24" t="s">
        <v>101</v>
      </c>
      <c r="H114" s="15" t="s">
        <v>21</v>
      </c>
      <c r="I114" s="15" t="s">
        <v>36</v>
      </c>
      <c r="J114" s="15" t="s">
        <v>23</v>
      </c>
      <c r="K114" s="15"/>
    </row>
    <row r="115" spans="1:11" customFormat="1" ht="38.25" customHeight="1" x14ac:dyDescent="0.25">
      <c r="A115" s="15">
        <v>150</v>
      </c>
      <c r="B115" s="15" t="s">
        <v>65</v>
      </c>
      <c r="C115" s="15" t="s">
        <v>197</v>
      </c>
      <c r="D115" s="16" t="s">
        <v>198</v>
      </c>
      <c r="E115" s="17">
        <v>99</v>
      </c>
      <c r="F115" s="25"/>
      <c r="G115" s="24" t="s">
        <v>101</v>
      </c>
      <c r="H115" s="15" t="s">
        <v>21</v>
      </c>
      <c r="I115" s="15" t="s">
        <v>36</v>
      </c>
      <c r="J115" s="15" t="s">
        <v>23</v>
      </c>
      <c r="K115" s="15"/>
    </row>
    <row r="116" spans="1:11" customFormat="1" ht="38.25" customHeight="1" x14ac:dyDescent="0.25">
      <c r="A116" s="15">
        <v>151</v>
      </c>
      <c r="B116" s="15" t="s">
        <v>79</v>
      </c>
      <c r="C116" s="15" t="s">
        <v>197</v>
      </c>
      <c r="D116" s="16" t="s">
        <v>199</v>
      </c>
      <c r="E116" s="17">
        <v>99</v>
      </c>
      <c r="F116" s="25"/>
      <c r="G116" s="24" t="s">
        <v>101</v>
      </c>
      <c r="H116" s="15" t="s">
        <v>21</v>
      </c>
      <c r="I116" s="15" t="s">
        <v>36</v>
      </c>
      <c r="J116" s="15" t="s">
        <v>23</v>
      </c>
      <c r="K116" s="15"/>
    </row>
    <row r="117" spans="1:11" customFormat="1" ht="38.25" customHeight="1" x14ac:dyDescent="0.25">
      <c r="A117" s="15">
        <v>152</v>
      </c>
      <c r="B117" s="15" t="s">
        <v>35</v>
      </c>
      <c r="C117" s="15" t="s">
        <v>130</v>
      </c>
      <c r="D117" s="16" t="s">
        <v>200</v>
      </c>
      <c r="E117" s="17">
        <v>99</v>
      </c>
      <c r="F117" s="25"/>
      <c r="G117" s="24" t="s">
        <v>101</v>
      </c>
      <c r="H117" s="15" t="s">
        <v>21</v>
      </c>
      <c r="I117" s="15" t="s">
        <v>36</v>
      </c>
      <c r="J117" s="15" t="s">
        <v>23</v>
      </c>
      <c r="K117" s="15"/>
    </row>
    <row r="118" spans="1:11" customFormat="1" ht="38.25" customHeight="1" x14ac:dyDescent="0.25">
      <c r="A118" s="15">
        <v>153</v>
      </c>
      <c r="B118" s="15" t="s">
        <v>75</v>
      </c>
      <c r="C118" s="15" t="s">
        <v>130</v>
      </c>
      <c r="D118" s="16" t="s">
        <v>201</v>
      </c>
      <c r="E118" s="17">
        <v>99</v>
      </c>
      <c r="F118" s="25"/>
      <c r="G118" s="24" t="s">
        <v>101</v>
      </c>
      <c r="H118" s="15" t="s">
        <v>21</v>
      </c>
      <c r="I118" s="15" t="s">
        <v>36</v>
      </c>
      <c r="J118" s="15" t="s">
        <v>23</v>
      </c>
      <c r="K118" s="15"/>
    </row>
    <row r="119" spans="1:11" customFormat="1" ht="38.25" customHeight="1" x14ac:dyDescent="0.25">
      <c r="A119" s="37">
        <v>154</v>
      </c>
      <c r="B119" s="37" t="s">
        <v>67</v>
      </c>
      <c r="C119" s="24" t="s">
        <v>126</v>
      </c>
      <c r="D119" s="38" t="s">
        <v>202</v>
      </c>
      <c r="E119" s="39">
        <v>99</v>
      </c>
      <c r="F119" s="25"/>
      <c r="G119" s="24" t="s">
        <v>101</v>
      </c>
      <c r="H119" s="37" t="s">
        <v>21</v>
      </c>
      <c r="I119" s="37" t="s">
        <v>36</v>
      </c>
      <c r="J119" s="40" t="s">
        <v>23</v>
      </c>
      <c r="K119" s="15"/>
    </row>
    <row r="120" spans="1:11" customFormat="1" ht="38.25" customHeight="1" x14ac:dyDescent="0.25">
      <c r="A120" s="37">
        <v>155</v>
      </c>
      <c r="B120" s="37" t="s">
        <v>65</v>
      </c>
      <c r="C120" s="24" t="s">
        <v>130</v>
      </c>
      <c r="D120" s="38" t="s">
        <v>203</v>
      </c>
      <c r="E120" s="39">
        <v>99</v>
      </c>
      <c r="F120" s="25"/>
      <c r="G120" s="24" t="s">
        <v>101</v>
      </c>
      <c r="H120" s="37" t="s">
        <v>21</v>
      </c>
      <c r="I120" s="37" t="s">
        <v>36</v>
      </c>
      <c r="J120" s="40" t="s">
        <v>23</v>
      </c>
      <c r="K120" s="15"/>
    </row>
    <row r="121" spans="1:11" customFormat="1" ht="38.25" customHeight="1" x14ac:dyDescent="0.25">
      <c r="A121" s="37">
        <v>156</v>
      </c>
      <c r="B121" s="37" t="s">
        <v>75</v>
      </c>
      <c r="C121" s="24" t="s">
        <v>130</v>
      </c>
      <c r="D121" s="38" t="s">
        <v>204</v>
      </c>
      <c r="E121" s="39">
        <v>99</v>
      </c>
      <c r="F121" s="25"/>
      <c r="G121" s="24" t="s">
        <v>101</v>
      </c>
      <c r="H121" s="37" t="s">
        <v>21</v>
      </c>
      <c r="I121" s="37" t="s">
        <v>36</v>
      </c>
      <c r="J121" s="40" t="s">
        <v>23</v>
      </c>
      <c r="K121" s="15"/>
    </row>
    <row r="122" spans="1:11" customFormat="1" ht="38.25" customHeight="1" x14ac:dyDescent="0.25">
      <c r="A122" s="37">
        <v>157</v>
      </c>
      <c r="B122" s="37" t="s">
        <v>79</v>
      </c>
      <c r="C122" s="24" t="s">
        <v>126</v>
      </c>
      <c r="D122" s="38" t="s">
        <v>205</v>
      </c>
      <c r="E122" s="39">
        <v>99</v>
      </c>
      <c r="F122" s="25"/>
      <c r="G122" s="24" t="s">
        <v>101</v>
      </c>
      <c r="H122" s="37" t="s">
        <v>21</v>
      </c>
      <c r="I122" s="37" t="s">
        <v>36</v>
      </c>
      <c r="J122" s="40" t="s">
        <v>23</v>
      </c>
      <c r="K122" s="15"/>
    </row>
    <row r="123" spans="1:11" customFormat="1" ht="38.25" customHeight="1" x14ac:dyDescent="0.25">
      <c r="A123" s="37">
        <v>158</v>
      </c>
      <c r="B123" s="37" t="s">
        <v>65</v>
      </c>
      <c r="C123" s="24" t="s">
        <v>126</v>
      </c>
      <c r="D123" s="38" t="s">
        <v>206</v>
      </c>
      <c r="E123" s="39">
        <v>99</v>
      </c>
      <c r="F123" s="25"/>
      <c r="G123" s="24" t="s">
        <v>101</v>
      </c>
      <c r="H123" s="37" t="s">
        <v>21</v>
      </c>
      <c r="I123" s="37" t="s">
        <v>36</v>
      </c>
      <c r="J123" s="40" t="s">
        <v>23</v>
      </c>
      <c r="K123" s="15"/>
    </row>
    <row r="124" spans="1:11" customFormat="1" ht="17.25" customHeight="1" x14ac:dyDescent="0.25">
      <c r="A124" s="8"/>
      <c r="B124" s="8"/>
      <c r="C124" s="8"/>
      <c r="D124" s="41"/>
      <c r="E124" s="42"/>
      <c r="F124" s="36"/>
      <c r="G124" s="8"/>
      <c r="H124" s="8"/>
      <c r="I124" s="8"/>
      <c r="J124" s="43"/>
      <c r="K124" s="34"/>
    </row>
    <row r="125" spans="1:11" x14ac:dyDescent="0.25">
      <c r="A125" s="8"/>
      <c r="B125" s="20" t="s">
        <v>10</v>
      </c>
      <c r="D125" s="19"/>
      <c r="E125" s="21"/>
      <c r="F125" s="22"/>
    </row>
    <row r="126" spans="1:11" x14ac:dyDescent="0.25">
      <c r="B126" s="23" t="s">
        <v>90</v>
      </c>
      <c r="I126"/>
      <c r="J126"/>
    </row>
    <row r="127" spans="1:11" x14ac:dyDescent="0.25">
      <c r="B127" s="23" t="s">
        <v>91</v>
      </c>
      <c r="D127" s="35"/>
      <c r="I127"/>
      <c r="J127"/>
    </row>
    <row r="128" spans="1:11" x14ac:dyDescent="0.25">
      <c r="B128" s="23" t="s">
        <v>92</v>
      </c>
      <c r="D128" s="19"/>
      <c r="I128"/>
      <c r="J128"/>
    </row>
    <row r="129" spans="1:10" x14ac:dyDescent="0.25">
      <c r="B129" s="23" t="s">
        <v>93</v>
      </c>
      <c r="D129" s="19"/>
      <c r="J129" s="26"/>
    </row>
    <row r="130" spans="1:10" x14ac:dyDescent="0.25">
      <c r="B130" s="23" t="s">
        <v>94</v>
      </c>
      <c r="D130" s="19"/>
    </row>
    <row r="131" spans="1:10" x14ac:dyDescent="0.25">
      <c r="B131" s="23" t="s">
        <v>95</v>
      </c>
      <c r="D131" s="19"/>
    </row>
    <row r="132" spans="1:10" x14ac:dyDescent="0.25">
      <c r="B132" s="23" t="s">
        <v>96</v>
      </c>
      <c r="D132" s="19"/>
    </row>
    <row r="133" spans="1:10" x14ac:dyDescent="0.25">
      <c r="D133" s="19"/>
      <c r="F133" s="26"/>
    </row>
    <row r="134" spans="1:10" x14ac:dyDescent="0.25">
      <c r="D134" s="19"/>
    </row>
    <row r="135" spans="1:10" x14ac:dyDescent="0.25">
      <c r="D135" s="19"/>
    </row>
    <row r="136" spans="1:10" x14ac:dyDescent="0.25">
      <c r="B136"/>
    </row>
    <row r="137" spans="1:10" x14ac:dyDescent="0.25">
      <c r="A137"/>
      <c r="B137"/>
    </row>
    <row r="138" spans="1:10" x14ac:dyDescent="0.25">
      <c r="A138"/>
      <c r="B138"/>
    </row>
    <row r="139" spans="1:10" x14ac:dyDescent="0.25">
      <c r="A139"/>
      <c r="B139"/>
    </row>
    <row r="140" spans="1:10" x14ac:dyDescent="0.25">
      <c r="A140"/>
      <c r="B140"/>
    </row>
    <row r="141" spans="1:10" x14ac:dyDescent="0.25">
      <c r="A141"/>
      <c r="B141"/>
    </row>
    <row r="142" spans="1:10" x14ac:dyDescent="0.25">
      <c r="A142"/>
      <c r="B142"/>
    </row>
    <row r="143" spans="1:10" x14ac:dyDescent="0.25">
      <c r="A143"/>
      <c r="B143"/>
    </row>
    <row r="144" spans="1:10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</row>
  </sheetData>
  <autoFilter ref="A7:K7" xr:uid="{A4B06251-0FFD-4362-8583-822789D9DA97}"/>
  <mergeCells count="2">
    <mergeCell ref="B1:C1"/>
    <mergeCell ref="D1:I1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93" fitToHeight="0" orientation="landscape" r:id="rId1"/>
  <rowBreaks count="3" manualBreakCount="3">
    <brk id="46" max="16383" man="1"/>
    <brk id="77" max="16" man="1"/>
    <brk id="106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9-DCAB-4B3C-BDF8-061E6C757CDC}">
  <dimension ref="A1:C10"/>
  <sheetViews>
    <sheetView workbookViewId="0">
      <selection activeCell="F3" sqref="F3"/>
    </sheetView>
  </sheetViews>
  <sheetFormatPr baseColWidth="10" defaultRowHeight="15" x14ac:dyDescent="0.25"/>
  <cols>
    <col min="3" max="3" width="18.5703125" customWidth="1"/>
  </cols>
  <sheetData>
    <row r="1" spans="1:3" ht="75.75" thickBot="1" x14ac:dyDescent="0.3">
      <c r="A1" s="30" t="s">
        <v>150</v>
      </c>
      <c r="B1" s="30">
        <v>9</v>
      </c>
      <c r="C1" s="31">
        <v>8721365.6899999995</v>
      </c>
    </row>
    <row r="2" spans="1:3" ht="60.75" thickBot="1" x14ac:dyDescent="0.3">
      <c r="A2" s="30" t="s">
        <v>151</v>
      </c>
      <c r="B2" s="30">
        <v>1</v>
      </c>
      <c r="C2" s="31">
        <v>10335620</v>
      </c>
    </row>
    <row r="3" spans="1:3" ht="45.75" thickBot="1" x14ac:dyDescent="0.3">
      <c r="A3" s="30" t="s">
        <v>152</v>
      </c>
      <c r="B3" s="30">
        <v>33</v>
      </c>
      <c r="C3" s="31">
        <v>17647403.379999999</v>
      </c>
    </row>
    <row r="4" spans="1:3" ht="30.75" thickBot="1" x14ac:dyDescent="0.3">
      <c r="A4" s="30" t="s">
        <v>153</v>
      </c>
      <c r="B4" s="30">
        <v>14</v>
      </c>
      <c r="C4" s="31">
        <v>61996469.57</v>
      </c>
    </row>
    <row r="5" spans="1:3" ht="30.75" thickBot="1" x14ac:dyDescent="0.3">
      <c r="A5" s="30" t="s">
        <v>154</v>
      </c>
      <c r="B5" s="30">
        <v>52</v>
      </c>
      <c r="C5" s="31">
        <v>27571993.18</v>
      </c>
    </row>
    <row r="6" spans="1:3" ht="30.75" thickBot="1" x14ac:dyDescent="0.3">
      <c r="A6" s="30" t="s">
        <v>155</v>
      </c>
      <c r="B6" s="30">
        <v>2</v>
      </c>
      <c r="C6" s="31">
        <v>19129834.309999999</v>
      </c>
    </row>
    <row r="8" spans="1:3" x14ac:dyDescent="0.25">
      <c r="C8" s="32">
        <f>SUM(C1:C6)</f>
        <v>145402686.13</v>
      </c>
    </row>
    <row r="10" spans="1:3" x14ac:dyDescent="0.25">
      <c r="C10" s="33">
        <v>145402686.13999999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0AB-315D-4D44-83E9-883464C8695B}">
  <dimension ref="A1:D12"/>
  <sheetViews>
    <sheetView workbookViewId="0">
      <selection activeCell="F3" sqref="F3"/>
    </sheetView>
  </sheetViews>
  <sheetFormatPr baseColWidth="10" defaultRowHeight="15" x14ac:dyDescent="0.25"/>
  <cols>
    <col min="1" max="1" width="17.5703125" bestFit="1" customWidth="1"/>
    <col min="2" max="2" width="18.5703125" bestFit="1" customWidth="1"/>
    <col min="3" max="3" width="18.85546875" bestFit="1" customWidth="1"/>
    <col min="4" max="4" width="18.7109375" customWidth="1"/>
  </cols>
  <sheetData>
    <row r="1" spans="1:4" x14ac:dyDescent="0.25">
      <c r="A1" s="27" t="s">
        <v>143</v>
      </c>
      <c r="B1" t="s">
        <v>149</v>
      </c>
    </row>
    <row r="3" spans="1:4" x14ac:dyDescent="0.25">
      <c r="A3" s="27" t="s">
        <v>144</v>
      </c>
      <c r="B3" t="s">
        <v>146</v>
      </c>
      <c r="C3" t="s">
        <v>147</v>
      </c>
      <c r="D3" t="s">
        <v>148</v>
      </c>
    </row>
    <row r="4" spans="1:4" x14ac:dyDescent="0.25">
      <c r="A4" s="28" t="s">
        <v>138</v>
      </c>
      <c r="B4">
        <v>1</v>
      </c>
      <c r="D4" s="29">
        <v>615600</v>
      </c>
    </row>
    <row r="5" spans="1:4" x14ac:dyDescent="0.25">
      <c r="A5" s="28" t="s">
        <v>139</v>
      </c>
      <c r="B5">
        <v>1</v>
      </c>
      <c r="D5" s="29">
        <v>136315.16</v>
      </c>
    </row>
    <row r="6" spans="1:4" x14ac:dyDescent="0.25">
      <c r="A6" s="28" t="s">
        <v>136</v>
      </c>
      <c r="B6">
        <v>6</v>
      </c>
      <c r="D6" s="29">
        <v>17548682.659999996</v>
      </c>
    </row>
    <row r="7" spans="1:4" x14ac:dyDescent="0.25">
      <c r="A7" s="28" t="s">
        <v>137</v>
      </c>
      <c r="B7">
        <v>3</v>
      </c>
      <c r="D7" s="29">
        <v>11347538.34</v>
      </c>
    </row>
    <row r="8" spans="1:4" x14ac:dyDescent="0.25">
      <c r="A8" s="28" t="s">
        <v>140</v>
      </c>
      <c r="B8">
        <v>7</v>
      </c>
      <c r="D8" s="29">
        <v>8324867.21</v>
      </c>
    </row>
    <row r="9" spans="1:4" x14ac:dyDescent="0.25">
      <c r="A9" s="28" t="s">
        <v>141</v>
      </c>
      <c r="B9">
        <v>2</v>
      </c>
      <c r="D9" s="29">
        <v>1104904.8</v>
      </c>
    </row>
    <row r="10" spans="1:4" x14ac:dyDescent="0.25">
      <c r="A10" s="28" t="s">
        <v>142</v>
      </c>
      <c r="B10">
        <v>6</v>
      </c>
      <c r="D10" s="29">
        <v>6153422.8399999999</v>
      </c>
    </row>
    <row r="11" spans="1:4" x14ac:dyDescent="0.25">
      <c r="A11" s="28" t="s">
        <v>135</v>
      </c>
      <c r="B11">
        <v>85</v>
      </c>
      <c r="D11" s="29">
        <v>100171355.13000001</v>
      </c>
    </row>
    <row r="12" spans="1:4" x14ac:dyDescent="0.25">
      <c r="A12" s="28" t="s">
        <v>145</v>
      </c>
      <c r="B12">
        <v>111</v>
      </c>
      <c r="D12" s="29">
        <v>145402686.13999999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DV5TDCNQX2DA-92929764-6345</_dlc_DocId>
    <_dlc_DocIdUrl xmlns="9c20ecb1-bf50-4104-9f35-828835ffad98">
      <Url>https://srv1psplb1/bn/logistica/prog/CCDNM/_layouts/15/DocIdRedir.aspx?ID=DV5TDCNQX2DA-92929764-6345</Url>
      <Description>DV5TDCNQX2DA-92929764-6345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1C12F4-6F07-4E14-8800-49FD9A3D30F1}">
  <ds:schemaRefs>
    <ds:schemaRef ds:uri="http://schemas.microsoft.com/office/infopath/2007/PartnerControls"/>
    <ds:schemaRef ds:uri="http://purl.org/dc/terms/"/>
    <ds:schemaRef ds:uri="http://purl.org/dc/dcmitype/"/>
    <ds:schemaRef ds:uri="9c20ecb1-bf50-4104-9f35-828835ffad98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d9644f69-1a21-4e68-80c1-e855424bb50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PAC 2024 para Publicación</vt:lpstr>
      <vt:lpstr>Hoja2</vt:lpstr>
      <vt:lpstr>Hoja1</vt:lpstr>
      <vt:lpstr>'PAC 2024 para Publicación'!Área_de_impresión</vt:lpstr>
      <vt:lpstr>'PAC 2024 para Publicación'!Criterios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cp:lastPrinted>2024-06-04T15:55:58Z</cp:lastPrinted>
  <dcterms:created xsi:type="dcterms:W3CDTF">2024-01-24T16:48:56Z</dcterms:created>
  <dcterms:modified xsi:type="dcterms:W3CDTF">2024-08-07T19:54:15Z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18bab904-b8eb-45a9-a05b-ae781f93aba2</vt:lpwstr>
  </property>
</Properties>
</file>