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2 Transparencia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<sst xmlns="http://schemas.openxmlformats.org/spreadsheetml/2006/main" count="74" uniqueCount="70">
  <si>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INGRESOS FINANCIEROS</t>
  </si>
  <si>
    <t>Intereses por Disponibles</t>
  </si>
  <si>
    <t>Intereses y Comisiones por Fondos Interbancarios</t>
  </si>
  <si>
    <t>Ingresos por Inversiones Negociables y a Vencimiento</t>
  </si>
  <si>
    <t>Intereses y Comisiones por Cartera de Créditos</t>
  </si>
  <si>
    <t>Ingresos de Cuentas por Cobrar</t>
  </si>
  <si>
    <t>Participaciones Ganadas por Inversiones Permanentes</t>
  </si>
  <si>
    <t>Otras Comisiones</t>
  </si>
  <si>
    <t>Diferencia de Cambio de Instrumentos Financieros Derivados</t>
  </si>
  <si>
    <t>Diferencia de Cambio de Operaciones Varias</t>
  </si>
  <si>
    <t>Reajuste por Indexación</t>
  </si>
  <si>
    <t>Fluctuación de Valor por Variaciones de Instrumentos Financieros Derivados</t>
  </si>
  <si>
    <t>Otros Ingresos Financieros</t>
  </si>
  <si>
    <t>GASTOS FINANCIEROS</t>
  </si>
  <si>
    <t>Intereses y Comisiones por Obligaciones con el Público</t>
  </si>
  <si>
    <t>Intereses de Otros Adeudos y Obligaciones del País y del Exterior</t>
  </si>
  <si>
    <t>Intereses, Comisiones y Otros Cargos de Cuentas por Pagar</t>
  </si>
  <si>
    <t>Comisiones y Otros Cargos por Obligaciones Financieras</t>
  </si>
  <si>
    <t>Fluctuación de Valor por Variac.de Instr. Financ.Derivados</t>
  </si>
  <si>
    <t>Compra-Venta de Valores y Pérdida por Participación Patrimonial</t>
  </si>
  <si>
    <t>Primas al Fondo de Seguro de Depósitos</t>
  </si>
  <si>
    <t>Otros Gastos Financieros</t>
  </si>
  <si>
    <t>MARGEN FINANCIERO BRUTO</t>
  </si>
  <si>
    <t>Provisiones para Incobrabilidad de Créditos de Ejercicios Anteriores</t>
  </si>
  <si>
    <t>MARGEN FINANCIERO NETO</t>
  </si>
  <si>
    <t>INGRESOS POR SERVICIOS FINANCIEROS</t>
  </si>
  <si>
    <t>Ingresos por Operaciones Contingentes</t>
  </si>
  <si>
    <t>Ingresos por Fideicomisos y Comisiones de Confianza</t>
  </si>
  <si>
    <t>GASTOS POR SERVICIOS FINANCIEROS</t>
  </si>
  <si>
    <t>Gastos por Operaciones Contigentes</t>
  </si>
  <si>
    <t>Gastos por Fideicomisos y Comisiones de Confianza</t>
  </si>
  <si>
    <t>MARGEN OPERACIONAL</t>
  </si>
  <si>
    <t>GASTO DE ADMINISTRACION</t>
  </si>
  <si>
    <t>Gasto de Personal y Directorio</t>
  </si>
  <si>
    <t>Gastos por Servicios Recibidos de Terceros</t>
  </si>
  <si>
    <t>Impuestos y Contribuciones</t>
  </si>
  <si>
    <t>MARGEN OPERACIONAL NETO</t>
  </si>
  <si>
    <t>PROVISIONES, DEPRECIACION Y AMORTIZACION</t>
  </si>
  <si>
    <t>Provisiones para Incobrabilidad de Cuentas por Cobrar</t>
  </si>
  <si>
    <t>Provisiones para Bienes Realizables, Recibidos en Pago, Adjudicados y Bienes fuera de Uso</t>
  </si>
  <si>
    <t>Provisiones para Contingencias y Otras</t>
  </si>
  <si>
    <t>Depreciación de Inmuebles, Mobiliario y Equipo</t>
  </si>
  <si>
    <t>Amortización de Gastos</t>
  </si>
  <si>
    <t>RESULTADO DE OPERACIÓN</t>
  </si>
  <si>
    <t>Ingresos Extraordinarios</t>
  </si>
  <si>
    <t>Ingresos de Ejercicios Anteriores</t>
  </si>
  <si>
    <t>Gastos Extraordinarios</t>
  </si>
  <si>
    <t>Gastos de Ejercicios Anteriores</t>
  </si>
  <si>
    <t>DISTRIBUCION LEGAL DE LA RENTA NETA</t>
  </si>
  <si>
    <t>IMPUESTO A LA RENTA</t>
  </si>
  <si>
    <t>RESULTADO NETO DEL EJERCICIO</t>
  </si>
  <si>
    <t xml:space="preserve">ESTADO DE GANANCIAS Y PERDIDAS </t>
  </si>
  <si>
    <t xml:space="preserve">OTROS INGRESOS Y GASTOS </t>
  </si>
  <si>
    <t>Otros Ingresos y Gastos</t>
  </si>
  <si>
    <t>Entidad :      BANCO DE LA NACION</t>
  </si>
  <si>
    <t>( En Nuevos Soles )</t>
  </si>
  <si>
    <t>Ingresos por Valorización de Inversiones Negociables y a Vencimiento</t>
  </si>
  <si>
    <t>Pérdida por Valoriz. de Inver. Negociables y a Vencimiento</t>
  </si>
  <si>
    <t>Intereses por Depósitos de Emp. del Sist. Financ. y Organis. Financ. Internac.</t>
  </si>
  <si>
    <t>Intereses por Adeudos y Obligaciones del Sist. Financiero del País</t>
  </si>
  <si>
    <t>Intereses por Adeudos y Obligaciones con Instituc. Financ. del Exter. y Organ. Financ. Internac.</t>
  </si>
  <si>
    <t>Intereses por Valores, Titulos y Obligaciones en Circulación</t>
  </si>
  <si>
    <t>(-) Provisiones para Desvaloriz.de Invers. del Ejercicio</t>
  </si>
  <si>
    <t>Provisiones para Desvaloriz.de Invers. de Ejercicios Anteriores</t>
  </si>
  <si>
    <t>(-) Provisiones para Incobrabilidad de Créditos del Ejercicio</t>
  </si>
  <si>
    <t>Ingresos Diversos</t>
  </si>
  <si>
    <t>Gastos Diversos</t>
  </si>
  <si>
    <t>RESULTADOS DEL EJERCICIO ANTES DE PARTICIPACIONES E IMPUESTO  A LA RENTA</t>
  </si>
  <si>
    <t>Compra - Venta de Valores</t>
  </si>
  <si>
    <t>Al 30 de  Setiembre del 2011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</si>
</sst>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* #,##0_ ;_ * \-#,##0_ ;_ * &quot;-&quot;_ ;_ @_ "/>
    <numFmt numFmtId="173" formatCode="_ * #,##0.00_ ;_ * \-#,##0.00_ ;_ * &quot;-&quot;??_ ;_ @_ 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"/>
    <numFmt numFmtId="179" formatCode="#,##0;[Red]\(#,##0\)"/>
    <numFmt numFmtId="180" formatCode="#\ ###\ ##0.0_);[Red]\(#\ ###\ ##0.0\)"/>
    <numFmt numFmtId="181" formatCode="_ * #,##0_ ;_ * \-#,##0_ ;_ * &quot;-&quot;??_ ;_ @_ "/>
    <numFmt numFmtId="182" formatCode="#\ ###\ ###\ ###_);\(#\ ###\ ###\ ###\)"/>
    <numFmt numFmtId="183" formatCode="#\ ###\ ##0_);\(#\ ###\ ##0\)"/>
    <numFmt numFmtId="184" formatCode="###\ ###\ ##0_);\(###\ ###\ \ ##0\)"/>
    <numFmt numFmtId="185" formatCode="#\ ##0_);\(#\ ##0\)"/>
    <numFmt numFmtId="186" formatCode="###\ ###\ ###\ ##0_);\(###\ ###\ ###\ ##0\)"/>
    <numFmt numFmtId="187" formatCode="#,##0.0000000000_);\(#,##0.0000000000\)"/>
    <numFmt numFmtId="188" formatCode="0.0000000000"/>
    <numFmt numFmtId="189" formatCode="[$-280A]dddd\,\ dd&quot; de &quot;mmmm&quot; de &quot;yyyy"/>
    <numFmt numFmtId="190" formatCode="dd/mm/yyyy;@"/>
    <numFmt numFmtId="191" formatCode="#,##0.000000000_);\(#,##0.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31">
    <xf numFmtId="0" fontId="0" fillId="0" borderId="0" xfId="0" applyAlignment="1">
      <alignment/>
    </xf>
    <xf numFmtId="0" fontId="12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2" fontId="11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182" fontId="14" fillId="0" borderId="10" xfId="0" applyNumberFormat="1" applyFont="1" applyFill="1" applyBorder="1" applyAlignment="1">
      <alignment/>
    </xf>
    <xf numFmtId="182" fontId="15" fillId="0" borderId="10" xfId="0" applyNumberFormat="1" applyFont="1" applyFill="1" applyBorder="1" applyAlignment="1">
      <alignment/>
    </xf>
    <xf numFmtId="182" fontId="14" fillId="2" borderId="10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1" fillId="0" borderId="1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2" fontId="11" fillId="0" borderId="12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3">
    <cellStyle name="Normal" xfId="0"/>
    <cellStyle name="Date" xfId="15"/>
    <cellStyle name="Fixed" xfId="16"/>
    <cellStyle name="HEADING1" xfId="17"/>
    <cellStyle name="HEADING2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F85"/>
  <sheetViews>
    <sheetView showGridLines="0" tabSelected="1" zoomScale="75" zoomScaleNormal="75" workbookViewId="0" topLeftCell="A1">
      <selection activeCell="G91" sqref="G91"/>
    </sheetView>
  </sheetViews>
  <sheetFormatPr defaultColWidth="11.421875" defaultRowHeight="12.75"/>
  <cols>
    <col min="2" max="2" width="4.421875" style="0" customWidth="1"/>
    <col min="3" max="3" width="1.57421875" style="0" customWidth="1"/>
    <col min="4" max="4" width="85.00390625" style="0" customWidth="1"/>
    <col min="5" max="5" width="31.00390625" style="0" customWidth="1"/>
    <col min="6" max="6" width="4.421875" style="0" customWidth="1"/>
  </cols>
  <sheetData>
    <row r="2" spans="2:6" ht="15.75" customHeight="1">
      <c r="B2" s="1"/>
      <c r="C2" s="2"/>
      <c r="D2" s="3"/>
      <c r="E2" s="3"/>
      <c r="F2" s="4"/>
    </row>
    <row r="3" spans="2:6" ht="15.75" customHeight="1">
      <c r="B3" s="5"/>
      <c r="C3" s="8"/>
      <c r="D3" s="16" t="s">
        <v>54</v>
      </c>
      <c r="E3" s="6"/>
      <c r="F3" s="7"/>
    </row>
    <row r="4" spans="2:6" ht="15.75" customHeight="1">
      <c r="B4" s="5"/>
      <c r="C4" s="6"/>
      <c r="D4" s="6"/>
      <c r="E4" s="6"/>
      <c r="F4" s="7"/>
    </row>
    <row r="5" spans="2:6" ht="3" customHeight="1">
      <c r="B5" s="29"/>
      <c r="C5" s="30"/>
      <c r="D5" s="30"/>
      <c r="E5" s="30"/>
      <c r="F5" s="7"/>
    </row>
    <row r="6" spans="2:6" ht="15.75" customHeight="1">
      <c r="B6" s="29" t="s">
        <v>51</v>
      </c>
      <c r="C6" s="30"/>
      <c r="D6" s="30"/>
      <c r="E6" s="30"/>
      <c r="F6" s="7"/>
    </row>
    <row r="7" spans="2:6" ht="15.75" customHeight="1">
      <c r="B7" s="22"/>
      <c r="C7" s="23"/>
      <c r="D7" s="24" t="s">
        <v>69</v>
      </c>
      <c r="E7" s="24"/>
      <c r="F7" s="7"/>
    </row>
    <row r="8" spans="2:6" ht="15.75" customHeight="1">
      <c r="B8" s="29" t="s">
        <v>55</v>
      </c>
      <c r="C8" s="30"/>
      <c r="D8" s="30"/>
      <c r="E8" s="30"/>
      <c r="F8" s="7"/>
    </row>
    <row r="9" spans="2:6" ht="15.75" customHeight="1">
      <c r="B9" s="14"/>
      <c r="C9" s="15"/>
      <c r="D9" s="15"/>
      <c r="E9" s="6"/>
      <c r="F9" s="7"/>
    </row>
    <row r="10" spans="2:6" ht="15.75" customHeight="1">
      <c r="B10" s="14"/>
      <c r="C10" s="15"/>
      <c r="D10" s="15"/>
      <c r="E10" s="25"/>
      <c r="F10" s="7"/>
    </row>
    <row r="11" spans="2:6" ht="15.75" customHeight="1">
      <c r="B11" s="14"/>
      <c r="C11" s="16" t="s">
        <v>0</v>
      </c>
      <c r="D11" s="15"/>
      <c r="E11" s="17">
        <f>SUM(E12:E25)</f>
        <v>803711611</v>
      </c>
      <c r="F11" s="7"/>
    </row>
    <row r="12" spans="2:6" ht="15.75" customHeight="1">
      <c r="B12" s="14"/>
      <c r="C12" s="15"/>
      <c r="D12" s="15" t="s">
        <v>1</v>
      </c>
      <c r="E12" s="18">
        <v>227712329</v>
      </c>
      <c r="F12" s="7"/>
    </row>
    <row r="13" spans="2:6" ht="15.75" customHeight="1">
      <c r="B13" s="14"/>
      <c r="C13" s="15"/>
      <c r="D13" s="15" t="s">
        <v>2</v>
      </c>
      <c r="E13" s="18">
        <v>234259</v>
      </c>
      <c r="F13" s="7"/>
    </row>
    <row r="14" spans="2:6" ht="15.75" customHeight="1">
      <c r="B14" s="14"/>
      <c r="C14" s="15"/>
      <c r="D14" s="15" t="s">
        <v>3</v>
      </c>
      <c r="E14" s="18">
        <v>134731361</v>
      </c>
      <c r="F14" s="7"/>
    </row>
    <row r="15" spans="2:6" ht="15.75" customHeight="1">
      <c r="B15" s="14"/>
      <c r="C15" s="15"/>
      <c r="D15" s="15" t="s">
        <v>56</v>
      </c>
      <c r="E15" s="18">
        <v>0</v>
      </c>
      <c r="F15" s="7"/>
    </row>
    <row r="16" spans="2:6" ht="15.75" customHeight="1">
      <c r="B16" s="14"/>
      <c r="C16" s="15"/>
      <c r="D16" s="15" t="s">
        <v>4</v>
      </c>
      <c r="E16" s="18">
        <v>359432184</v>
      </c>
      <c r="F16" s="7"/>
    </row>
    <row r="17" spans="2:6" ht="15.75" customHeight="1">
      <c r="B17" s="14"/>
      <c r="C17" s="15"/>
      <c r="D17" s="15" t="s">
        <v>5</v>
      </c>
      <c r="E17" s="18">
        <v>0</v>
      </c>
      <c r="F17" s="7"/>
    </row>
    <row r="18" spans="2:6" ht="15.75" customHeight="1">
      <c r="B18" s="14"/>
      <c r="C18" s="15"/>
      <c r="D18" s="15" t="s">
        <v>6</v>
      </c>
      <c r="E18" s="18">
        <v>0</v>
      </c>
      <c r="F18" s="7"/>
    </row>
    <row r="19" spans="2:6" ht="15.75" customHeight="1">
      <c r="B19" s="14"/>
      <c r="C19" s="15"/>
      <c r="D19" s="15" t="s">
        <v>7</v>
      </c>
      <c r="E19" s="18"/>
      <c r="F19" s="7"/>
    </row>
    <row r="20" spans="2:6" ht="15.75" customHeight="1">
      <c r="B20" s="14"/>
      <c r="C20" s="15"/>
      <c r="D20" s="15" t="s">
        <v>8</v>
      </c>
      <c r="E20" s="18"/>
      <c r="F20" s="7"/>
    </row>
    <row r="21" spans="2:6" ht="15.75" customHeight="1">
      <c r="B21" s="14"/>
      <c r="C21" s="15"/>
      <c r="D21" s="15" t="s">
        <v>9</v>
      </c>
      <c r="E21" s="19">
        <v>61111835</v>
      </c>
      <c r="F21" s="7"/>
    </row>
    <row r="22" spans="2:6" ht="15.75" customHeight="1">
      <c r="B22" s="14"/>
      <c r="C22" s="15"/>
      <c r="D22" s="15" t="s">
        <v>10</v>
      </c>
      <c r="E22" s="18"/>
      <c r="F22" s="7"/>
    </row>
    <row r="23" spans="2:6" ht="15.75" customHeight="1">
      <c r="B23" s="14"/>
      <c r="C23" s="15"/>
      <c r="D23" s="15" t="s">
        <v>11</v>
      </c>
      <c r="E23" s="18"/>
      <c r="F23" s="7"/>
    </row>
    <row r="24" spans="2:6" ht="15.75" customHeight="1">
      <c r="B24" s="14"/>
      <c r="C24" s="15"/>
      <c r="D24" s="15" t="s">
        <v>68</v>
      </c>
      <c r="E24" s="18">
        <v>0</v>
      </c>
      <c r="F24" s="7"/>
    </row>
    <row r="25" spans="2:6" ht="15.75" customHeight="1">
      <c r="B25" s="14"/>
      <c r="C25" s="15"/>
      <c r="D25" s="15" t="s">
        <v>12</v>
      </c>
      <c r="E25" s="18">
        <v>20489643</v>
      </c>
      <c r="F25" s="7"/>
    </row>
    <row r="26" spans="2:6" ht="15.75" customHeight="1">
      <c r="B26" s="14"/>
      <c r="C26" s="16" t="s">
        <v>13</v>
      </c>
      <c r="D26" s="16"/>
      <c r="E26" s="17">
        <f>SUM(E27:E43)</f>
        <v>-58904057</v>
      </c>
      <c r="F26" s="7"/>
    </row>
    <row r="27" spans="2:6" ht="15.75" customHeight="1">
      <c r="B27" s="14"/>
      <c r="C27" s="15"/>
      <c r="D27" s="15" t="s">
        <v>14</v>
      </c>
      <c r="E27" s="18">
        <v>-38089478</v>
      </c>
      <c r="F27" s="7"/>
    </row>
    <row r="28" spans="2:6" ht="15.75" customHeight="1">
      <c r="B28" s="14"/>
      <c r="C28" s="15"/>
      <c r="D28" s="15" t="s">
        <v>2</v>
      </c>
      <c r="E28" s="18">
        <v>0</v>
      </c>
      <c r="F28" s="7"/>
    </row>
    <row r="29" spans="2:6" ht="15.75" customHeight="1">
      <c r="B29" s="14"/>
      <c r="C29" s="15"/>
      <c r="D29" s="15" t="s">
        <v>57</v>
      </c>
      <c r="E29" s="18">
        <v>-14453444</v>
      </c>
      <c r="F29" s="7"/>
    </row>
    <row r="30" spans="2:6" ht="15.75" customHeight="1">
      <c r="B30" s="14"/>
      <c r="C30" s="15"/>
      <c r="D30" s="15" t="s">
        <v>58</v>
      </c>
      <c r="E30" s="18"/>
      <c r="F30" s="7"/>
    </row>
    <row r="31" spans="2:6" ht="15.75" customHeight="1">
      <c r="B31" s="14"/>
      <c r="C31" s="15"/>
      <c r="D31" s="15" t="s">
        <v>59</v>
      </c>
      <c r="E31" s="18">
        <v>0</v>
      </c>
      <c r="F31" s="7"/>
    </row>
    <row r="32" spans="2:6" ht="15.75" customHeight="1">
      <c r="B32" s="14"/>
      <c r="C32" s="15"/>
      <c r="D32" s="15" t="s">
        <v>60</v>
      </c>
      <c r="E32" s="18"/>
      <c r="F32" s="7"/>
    </row>
    <row r="33" spans="2:6" ht="15.75" customHeight="1">
      <c r="B33" s="14"/>
      <c r="C33" s="15"/>
      <c r="D33" s="15" t="s">
        <v>15</v>
      </c>
      <c r="E33" s="19"/>
      <c r="F33" s="7"/>
    </row>
    <row r="34" spans="2:6" ht="15.75" customHeight="1">
      <c r="B34" s="14"/>
      <c r="C34" s="15"/>
      <c r="D34" s="15" t="s">
        <v>16</v>
      </c>
      <c r="E34" s="18">
        <v>0</v>
      </c>
      <c r="F34" s="7"/>
    </row>
    <row r="35" spans="2:6" ht="15.75" customHeight="1">
      <c r="B35" s="14"/>
      <c r="C35" s="15"/>
      <c r="D35" s="15" t="s">
        <v>61</v>
      </c>
      <c r="E35" s="19"/>
      <c r="F35" s="7"/>
    </row>
    <row r="36" spans="2:6" ht="15.75" customHeight="1">
      <c r="B36" s="14"/>
      <c r="C36" s="15"/>
      <c r="D36" s="15" t="s">
        <v>17</v>
      </c>
      <c r="E36" s="18">
        <v>0</v>
      </c>
      <c r="F36" s="7"/>
    </row>
    <row r="37" spans="2:6" ht="15.75" customHeight="1">
      <c r="B37" s="14"/>
      <c r="C37" s="15"/>
      <c r="D37" s="15" t="s">
        <v>8</v>
      </c>
      <c r="E37" s="18"/>
      <c r="F37" s="7"/>
    </row>
    <row r="38" spans="2:6" ht="15.75" customHeight="1">
      <c r="B38" s="14"/>
      <c r="C38" s="15"/>
      <c r="D38" s="15" t="s">
        <v>9</v>
      </c>
      <c r="E38" s="19"/>
      <c r="F38" s="7"/>
    </row>
    <row r="39" spans="2:6" ht="15.75" customHeight="1">
      <c r="B39" s="14"/>
      <c r="C39" s="15"/>
      <c r="D39" s="15" t="s">
        <v>10</v>
      </c>
      <c r="E39" s="18"/>
      <c r="F39" s="7"/>
    </row>
    <row r="40" spans="2:6" ht="15.75" customHeight="1">
      <c r="B40" s="14"/>
      <c r="C40" s="15"/>
      <c r="D40" s="15" t="s">
        <v>18</v>
      </c>
      <c r="E40" s="18"/>
      <c r="F40" s="7"/>
    </row>
    <row r="41" spans="2:6" ht="15.75" customHeight="1">
      <c r="B41" s="14"/>
      <c r="C41" s="15"/>
      <c r="D41" s="15" t="s">
        <v>19</v>
      </c>
      <c r="E41" s="18">
        <v>0</v>
      </c>
      <c r="F41" s="7"/>
    </row>
    <row r="42" spans="2:6" ht="15.75" customHeight="1">
      <c r="B42" s="14"/>
      <c r="C42" s="15"/>
      <c r="D42" s="15" t="s">
        <v>20</v>
      </c>
      <c r="E42" s="18"/>
      <c r="F42" s="7"/>
    </row>
    <row r="43" spans="2:6" ht="15.75" customHeight="1">
      <c r="B43" s="14"/>
      <c r="C43" s="15"/>
      <c r="D43" s="15" t="s">
        <v>21</v>
      </c>
      <c r="E43" s="18">
        <v>-6361135</v>
      </c>
      <c r="F43" s="7"/>
    </row>
    <row r="44" spans="2:6" ht="15.75" customHeight="1">
      <c r="B44" s="14"/>
      <c r="C44" s="16" t="s">
        <v>22</v>
      </c>
      <c r="D44" s="15"/>
      <c r="E44" s="17">
        <f>+E11+E26</f>
        <v>744807554</v>
      </c>
      <c r="F44" s="7"/>
    </row>
    <row r="45" spans="2:6" ht="15.75" customHeight="1">
      <c r="B45" s="14"/>
      <c r="C45" s="15"/>
      <c r="D45" s="15" t="s">
        <v>62</v>
      </c>
      <c r="E45" s="18"/>
      <c r="F45" s="7"/>
    </row>
    <row r="46" spans="2:6" ht="15.75" customHeight="1">
      <c r="B46" s="14"/>
      <c r="C46" s="15"/>
      <c r="D46" s="15" t="s">
        <v>63</v>
      </c>
      <c r="E46" s="18">
        <v>0</v>
      </c>
      <c r="F46" s="7"/>
    </row>
    <row r="47" spans="2:6" ht="15.75" customHeight="1">
      <c r="B47" s="14"/>
      <c r="C47" s="15"/>
      <c r="D47" s="15" t="s">
        <v>64</v>
      </c>
      <c r="E47" s="18">
        <v>-17431793</v>
      </c>
      <c r="F47" s="7"/>
    </row>
    <row r="48" spans="2:6" ht="15.75" customHeight="1">
      <c r="B48" s="14"/>
      <c r="C48" s="15"/>
      <c r="D48" s="15" t="s">
        <v>23</v>
      </c>
      <c r="E48" s="18">
        <v>22715066</v>
      </c>
      <c r="F48" s="7"/>
    </row>
    <row r="49" spans="2:6" ht="15.75" customHeight="1">
      <c r="B49" s="14"/>
      <c r="C49" s="16" t="s">
        <v>24</v>
      </c>
      <c r="D49" s="15"/>
      <c r="E49" s="17">
        <f>SUM(E44:E48)</f>
        <v>750090827</v>
      </c>
      <c r="F49" s="7"/>
    </row>
    <row r="50" spans="2:6" ht="15.75" customHeight="1">
      <c r="B50" s="14"/>
      <c r="C50" s="16" t="s">
        <v>25</v>
      </c>
      <c r="D50" s="15"/>
      <c r="E50" s="17">
        <f>SUM(E51:E53)</f>
        <v>409595742</v>
      </c>
      <c r="F50" s="7"/>
    </row>
    <row r="51" spans="2:6" ht="15.75" customHeight="1">
      <c r="B51" s="14"/>
      <c r="C51" s="15"/>
      <c r="D51" s="15" t="s">
        <v>26</v>
      </c>
      <c r="E51" s="18">
        <v>3972832</v>
      </c>
      <c r="F51" s="7"/>
    </row>
    <row r="52" spans="2:6" ht="15.75" customHeight="1">
      <c r="B52" s="14"/>
      <c r="C52" s="15"/>
      <c r="D52" s="15" t="s">
        <v>27</v>
      </c>
      <c r="E52" s="18">
        <v>2059646</v>
      </c>
      <c r="F52" s="7"/>
    </row>
    <row r="53" spans="2:6" ht="15.75" customHeight="1">
      <c r="B53" s="14"/>
      <c r="C53" s="15"/>
      <c r="D53" s="26" t="s">
        <v>65</v>
      </c>
      <c r="E53" s="19">
        <v>403563264</v>
      </c>
      <c r="F53" s="7"/>
    </row>
    <row r="54" spans="2:6" ht="15.75" customHeight="1">
      <c r="B54" s="14"/>
      <c r="C54" s="16" t="s">
        <v>28</v>
      </c>
      <c r="D54" s="15"/>
      <c r="E54" s="20">
        <f>SUM(E55:E57)</f>
        <v>-32699344</v>
      </c>
      <c r="F54" s="7"/>
    </row>
    <row r="55" spans="2:6" ht="15.75" customHeight="1">
      <c r="B55" s="14"/>
      <c r="C55" s="15"/>
      <c r="D55" s="15" t="s">
        <v>29</v>
      </c>
      <c r="E55" s="18">
        <v>-2647</v>
      </c>
      <c r="F55" s="7"/>
    </row>
    <row r="56" spans="2:6" ht="15.75" customHeight="1">
      <c r="B56" s="14"/>
      <c r="C56" s="15"/>
      <c r="D56" s="15" t="s">
        <v>30</v>
      </c>
      <c r="E56" s="18">
        <v>-3748</v>
      </c>
      <c r="F56" s="7"/>
    </row>
    <row r="57" spans="2:6" ht="15.75" customHeight="1">
      <c r="B57" s="14"/>
      <c r="C57" s="15"/>
      <c r="D57" s="26" t="s">
        <v>66</v>
      </c>
      <c r="E57" s="19">
        <v>-32692949</v>
      </c>
      <c r="F57" s="7"/>
    </row>
    <row r="58" spans="2:6" ht="15.75" customHeight="1">
      <c r="B58" s="14"/>
      <c r="C58" s="16" t="s">
        <v>31</v>
      </c>
      <c r="D58" s="15"/>
      <c r="E58" s="17">
        <f>+E49+E50+E54</f>
        <v>1126987225</v>
      </c>
      <c r="F58" s="7"/>
    </row>
    <row r="59" spans="2:6" ht="15.75" customHeight="1">
      <c r="B59" s="14"/>
      <c r="C59" s="16" t="s">
        <v>32</v>
      </c>
      <c r="D59" s="15"/>
      <c r="E59" s="17">
        <f>SUM(E60:E62)</f>
        <v>-548740076</v>
      </c>
      <c r="F59" s="7"/>
    </row>
    <row r="60" spans="2:6" ht="15.75" customHeight="1">
      <c r="B60" s="14"/>
      <c r="C60" s="15"/>
      <c r="D60" s="15" t="s">
        <v>33</v>
      </c>
      <c r="E60" s="18">
        <v>-385725105</v>
      </c>
      <c r="F60" s="7"/>
    </row>
    <row r="61" spans="2:6" ht="15.75" customHeight="1">
      <c r="B61" s="14"/>
      <c r="C61" s="15"/>
      <c r="D61" s="15" t="s">
        <v>34</v>
      </c>
      <c r="E61" s="18">
        <v>-135094162</v>
      </c>
      <c r="F61" s="7"/>
    </row>
    <row r="62" spans="2:6" ht="15.75" customHeight="1">
      <c r="B62" s="14"/>
      <c r="C62" s="15"/>
      <c r="D62" s="15" t="s">
        <v>35</v>
      </c>
      <c r="E62" s="18">
        <v>-27920809</v>
      </c>
      <c r="F62" s="7"/>
    </row>
    <row r="63" spans="2:6" ht="15.75" customHeight="1">
      <c r="B63" s="14"/>
      <c r="C63" s="16" t="s">
        <v>36</v>
      </c>
      <c r="D63" s="15"/>
      <c r="E63" s="17">
        <f>+E58+E59</f>
        <v>578247149</v>
      </c>
      <c r="F63" s="7"/>
    </row>
    <row r="64" spans="2:6" ht="15.75" customHeight="1">
      <c r="B64" s="14"/>
      <c r="C64" s="16" t="s">
        <v>37</v>
      </c>
      <c r="D64" s="15"/>
      <c r="E64" s="20">
        <f>SUM(E65:E69)</f>
        <v>-75352828</v>
      </c>
      <c r="F64" s="7"/>
    </row>
    <row r="65" spans="2:6" ht="15.75" customHeight="1">
      <c r="B65" s="14"/>
      <c r="C65" s="15"/>
      <c r="D65" s="15" t="s">
        <v>38</v>
      </c>
      <c r="E65" s="19">
        <v>-4255103</v>
      </c>
      <c r="F65" s="7"/>
    </row>
    <row r="66" spans="2:6" ht="15.75" customHeight="1">
      <c r="B66" s="14"/>
      <c r="C66" s="15"/>
      <c r="D66" s="15" t="s">
        <v>39</v>
      </c>
      <c r="E66" s="19">
        <v>-1100</v>
      </c>
      <c r="F66" s="7"/>
    </row>
    <row r="67" spans="2:6" ht="15.75" customHeight="1">
      <c r="B67" s="14"/>
      <c r="C67" s="15"/>
      <c r="D67" s="15" t="s">
        <v>40</v>
      </c>
      <c r="E67" s="19">
        <v>-37129535</v>
      </c>
      <c r="F67" s="7"/>
    </row>
    <row r="68" spans="2:6" ht="15.75" customHeight="1">
      <c r="B68" s="14"/>
      <c r="C68" s="15"/>
      <c r="D68" s="15" t="s">
        <v>41</v>
      </c>
      <c r="E68" s="19">
        <v>-26934177</v>
      </c>
      <c r="F68" s="7"/>
    </row>
    <row r="69" spans="2:6" ht="15.75" customHeight="1">
      <c r="B69" s="14"/>
      <c r="C69" s="15"/>
      <c r="D69" s="15" t="s">
        <v>42</v>
      </c>
      <c r="E69" s="19">
        <v>-7032913</v>
      </c>
      <c r="F69" s="7"/>
    </row>
    <row r="70" spans="2:6" ht="15.75" customHeight="1">
      <c r="B70" s="14"/>
      <c r="C70" s="16" t="s">
        <v>43</v>
      </c>
      <c r="D70" s="15"/>
      <c r="E70" s="17">
        <f>+E63+E64</f>
        <v>502894321</v>
      </c>
      <c r="F70" s="7"/>
    </row>
    <row r="71" spans="2:6" ht="15.75" customHeight="1">
      <c r="B71" s="14"/>
      <c r="C71" s="16" t="s">
        <v>52</v>
      </c>
      <c r="D71" s="15"/>
      <c r="E71" s="20">
        <f>SUM(E72:E76)</f>
        <v>-21717554</v>
      </c>
      <c r="F71" s="7"/>
    </row>
    <row r="72" spans="2:6" ht="15.75" customHeight="1">
      <c r="B72" s="14"/>
      <c r="C72" s="15"/>
      <c r="D72" s="15" t="s">
        <v>44</v>
      </c>
      <c r="E72" s="21"/>
      <c r="F72" s="7"/>
    </row>
    <row r="73" spans="2:6" ht="15.75" customHeight="1">
      <c r="B73" s="14"/>
      <c r="C73" s="15"/>
      <c r="D73" s="15" t="s">
        <v>45</v>
      </c>
      <c r="E73" s="19">
        <v>53246938</v>
      </c>
      <c r="F73" s="7"/>
    </row>
    <row r="74" spans="2:6" ht="15.75" customHeight="1">
      <c r="B74" s="14"/>
      <c r="C74" s="15"/>
      <c r="D74" s="15" t="s">
        <v>46</v>
      </c>
      <c r="E74" s="21"/>
      <c r="F74" s="7"/>
    </row>
    <row r="75" spans="2:6" ht="15.75" customHeight="1">
      <c r="B75" s="14"/>
      <c r="C75" s="15"/>
      <c r="D75" s="15" t="s">
        <v>47</v>
      </c>
      <c r="E75" s="19">
        <v>-68803579</v>
      </c>
      <c r="F75" s="7"/>
    </row>
    <row r="76" spans="2:6" ht="15.75" customHeight="1">
      <c r="B76" s="14"/>
      <c r="C76" s="15"/>
      <c r="D76" s="15" t="s">
        <v>53</v>
      </c>
      <c r="E76" s="19">
        <v>-6160913</v>
      </c>
      <c r="F76" s="7"/>
    </row>
    <row r="77" spans="2:6" ht="15.75" customHeight="1">
      <c r="B77" s="14"/>
      <c r="C77" s="16" t="s">
        <v>67</v>
      </c>
      <c r="D77" s="15"/>
      <c r="E77" s="27">
        <f>+E70+E71</f>
        <v>481176767</v>
      </c>
      <c r="F77" s="7"/>
    </row>
    <row r="78" spans="2:6" ht="15.75" customHeight="1">
      <c r="B78" s="14"/>
      <c r="C78" s="16" t="s">
        <v>48</v>
      </c>
      <c r="D78" s="15"/>
      <c r="E78" s="17">
        <v>0</v>
      </c>
      <c r="F78" s="7"/>
    </row>
    <row r="79" spans="2:6" ht="15.75" customHeight="1">
      <c r="B79" s="14"/>
      <c r="C79" s="16" t="s">
        <v>49</v>
      </c>
      <c r="D79" s="15"/>
      <c r="E79" s="17">
        <v>-80250323</v>
      </c>
      <c r="F79" s="7"/>
    </row>
    <row r="80" spans="2:6" ht="15.75" customHeight="1" thickBot="1">
      <c r="B80" s="14"/>
      <c r="C80" s="16" t="s">
        <v>50</v>
      </c>
      <c r="D80" s="15"/>
      <c r="E80" s="28">
        <f>+E77+E78+E79</f>
        <v>400926444</v>
      </c>
      <c r="F80" s="7"/>
    </row>
    <row r="81" spans="2:6" ht="9.75" customHeight="1" thickTop="1">
      <c r="B81" s="5"/>
      <c r="C81" s="6"/>
      <c r="D81" s="6"/>
      <c r="E81" s="9"/>
      <c r="F81" s="7"/>
    </row>
    <row r="82" spans="2:6" ht="6" customHeight="1">
      <c r="B82" s="5"/>
      <c r="C82" s="6"/>
      <c r="D82" s="6"/>
      <c r="E82" s="9"/>
      <c r="F82" s="7"/>
    </row>
    <row r="83" spans="2:6" ht="3.75" customHeight="1">
      <c r="B83" s="5"/>
      <c r="C83" s="6"/>
      <c r="D83" s="6"/>
      <c r="E83" s="9"/>
      <c r="F83" s="7"/>
    </row>
    <row r="84" spans="2:6" ht="0.75" customHeight="1">
      <c r="B84" s="5"/>
      <c r="C84" s="6"/>
      <c r="D84" s="6"/>
      <c r="E84" s="9"/>
      <c r="F84" s="7"/>
    </row>
    <row r="85" spans="2:6" ht="15.75" customHeight="1">
      <c r="B85" s="10"/>
      <c r="C85" s="11"/>
      <c r="D85" s="11"/>
      <c r="E85" s="12"/>
      <c r="F85" s="13"/>
    </row>
  </sheetData>
  <mergeCells count="3">
    <mergeCell ref="B5:E5"/>
    <mergeCell ref="B6:E6"/>
    <mergeCell ref="B8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storibio</cp:lastModifiedBy>
  <cp:lastPrinted>2011-10-12T15:40:02Z</cp:lastPrinted>
  <dcterms:created xsi:type="dcterms:W3CDTF">1997-07-31T22:01:13Z</dcterms:created>
  <dcterms:modified xsi:type="dcterms:W3CDTF">2011-10-25T20:38:34Z</dcterms:modified>
  <cp:category/>
  <cp:version/>
  <cp:contentType/>
  <cp:contentStatus/>
</cp:coreProperties>
</file>